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ritae\OneDrive\Escritorio\Documentos Onedrive\Documentos\Formulario Ampliación Presupuestaria\"/>
    </mc:Choice>
  </mc:AlternateContent>
  <xr:revisionPtr revIDLastSave="0" documentId="8_{AC18FA11-9855-40EF-84F7-B23566F437DB}" xr6:coauthVersionLast="36" xr6:coauthVersionMax="36" xr10:uidLastSave="{00000000-0000-0000-0000-000000000000}"/>
  <bookViews>
    <workbookView xWindow="0" yWindow="0" windowWidth="10065" windowHeight="5850" activeTab="1" xr2:uid="{00000000-000D-0000-FFFF-FFFF00000000}"/>
  </bookViews>
  <sheets>
    <sheet name="SOLICITUD" sheetId="2" r:id="rId1"/>
    <sheet name="ESTADO DE INGRESOS Y EGRESOS" sheetId="4" r:id="rId2"/>
    <sheet name="PROGRAMACIÓN " sheetId="5" r:id="rId3"/>
  </sheets>
  <externalReferences>
    <externalReference r:id="rId4"/>
  </externalReferences>
  <definedNames>
    <definedName name="_xlnm.Print_Area" localSheetId="2">'PROGRAMACIÓN '!$A$1:$H$32</definedName>
    <definedName name="_xlnm.Print_Area" localSheetId="0">SOLICITUD!$A$1:$H$34</definedName>
    <definedName name="codigo">#REF!</definedName>
    <definedName name="datossubprogramas">[1]Datos!$A$4:$AA$400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" l="1"/>
  <c r="G10" i="5"/>
  <c r="H31" i="4" l="1"/>
  <c r="H14" i="4" l="1"/>
  <c r="H17" i="4" s="1"/>
  <c r="H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Hankey</author>
  </authors>
  <commentList>
    <comment ref="E7" authorId="0" shapeId="0" xr:uid="{00000000-0006-0000-0000-000001000000}">
      <text>
        <r>
          <rPr>
            <sz val="9"/>
            <color indexed="81"/>
            <rFont val="Tahoma"/>
            <family val="2"/>
          </rPr>
          <t>Llenar los espacios en color azul</t>
        </r>
      </text>
    </comment>
    <comment ref="G1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Colocar "X" en la selección que corresponda, así como el monto a solicitar (Se debe elaborar un expediente por cada motivo de ampliación)
</t>
        </r>
      </text>
    </comment>
    <comment ref="A1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Agregar justificación de la solicitud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H17" authorId="0" shapeId="0" xr:uid="{00000000-0006-0000-0100-000001000000}">
      <text>
        <r>
          <rPr>
            <sz val="9"/>
            <color indexed="81"/>
            <rFont val="Tahoma"/>
            <family val="2"/>
          </rPr>
          <t>Totalice los ingresos</t>
        </r>
      </text>
    </comment>
    <comment ref="H31" authorId="0" shapeId="0" xr:uid="{00000000-0006-0000-0100-000003000000}">
      <text>
        <r>
          <rPr>
            <sz val="9"/>
            <color indexed="81"/>
            <rFont val="Tahoma"/>
            <family val="2"/>
          </rPr>
          <t>Totalice los egresos</t>
        </r>
      </text>
    </comment>
    <comment ref="H32" authorId="0" shapeId="0" xr:uid="{00000000-0006-0000-0100-000004000000}">
      <text>
        <r>
          <rPr>
            <sz val="9"/>
            <color indexed="81"/>
            <rFont val="Tahoma"/>
            <family val="2"/>
          </rPr>
          <t>Diferencia de Ingresos menos Egresos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C5" authorId="0" shapeId="0" xr:uid="{45E59650-F513-47D5-AE55-9D1A090355E0}">
      <text>
        <r>
          <rPr>
            <b/>
            <sz val="9"/>
            <color indexed="81"/>
            <rFont val="Tahoma"/>
            <family val="2"/>
          </rPr>
          <t xml:space="preserve">Presupuesto:
</t>
        </r>
        <r>
          <rPr>
            <sz val="9"/>
            <color indexed="81"/>
            <rFont val="Tahoma"/>
            <family val="2"/>
          </rPr>
          <t>Escriba "Uso de Economías" o indique cada partida de ingreso que programa</t>
        </r>
      </text>
    </comment>
    <comment ref="A12" authorId="0" shapeId="0" xr:uid="{6BDE3B49-D619-49E0-92FC-756867C51BCE}">
      <text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
Inserte las filas que necesite</t>
        </r>
      </text>
    </comment>
  </commentList>
</comments>
</file>

<file path=xl/sharedStrings.xml><?xml version="1.0" encoding="utf-8"?>
<sst xmlns="http://schemas.openxmlformats.org/spreadsheetml/2006/main" count="63" uniqueCount="52">
  <si>
    <t>Universidad de San Carlos de Guatemala</t>
  </si>
  <si>
    <t>Departamento de Presupuesto</t>
  </si>
  <si>
    <t>Motivo de la Ampliación:</t>
  </si>
  <si>
    <t>Firma del Tesorero (a)</t>
  </si>
  <si>
    <t>Nombre del Tesorero (a)</t>
  </si>
  <si>
    <t>Jefe de Unidad</t>
  </si>
  <si>
    <t>Nombre</t>
  </si>
  <si>
    <t>Firma</t>
  </si>
  <si>
    <t>Puesto</t>
  </si>
  <si>
    <t>Período</t>
  </si>
  <si>
    <t>Total</t>
  </si>
  <si>
    <t>Total de Ingresos</t>
  </si>
  <si>
    <t>Menos:</t>
  </si>
  <si>
    <t>Total de Egresos</t>
  </si>
  <si>
    <t>Otros Egresos</t>
  </si>
  <si>
    <t>Superávit</t>
  </si>
  <si>
    <t>Período:</t>
  </si>
  <si>
    <t>Monto</t>
  </si>
  <si>
    <t>X</t>
  </si>
  <si>
    <t>A continuación redacte la justificación y/o explicación de la solicitud:</t>
  </si>
  <si>
    <t>Si considera necesario puede agregar más hojas para su explicación.</t>
  </si>
  <si>
    <t>Programación de Ingresos y Egresos por "Detalle de Partidas"</t>
  </si>
  <si>
    <t xml:space="preserve">     Superación de ingresos programados</t>
  </si>
  <si>
    <t xml:space="preserve">     Uso de Economías (Traslado de Saldos)</t>
  </si>
  <si>
    <t xml:space="preserve">     Nueva programación de ingresos</t>
  </si>
  <si>
    <t>Traslado a Régimen Ordinario Año Anterior</t>
  </si>
  <si>
    <t>Otros</t>
  </si>
  <si>
    <t>Nombre de los Renglones a Programar</t>
  </si>
  <si>
    <t>Nombre Partidas a Utilizar</t>
  </si>
  <si>
    <t>INGRESOS</t>
  </si>
  <si>
    <t>EGRESOS</t>
  </si>
  <si>
    <t xml:space="preserve">Monto Q. </t>
  </si>
  <si>
    <t>Nombre Unidad Ejecutora solicitante:</t>
  </si>
  <si>
    <t>Código Unidad Ejecutora solicitante:</t>
  </si>
  <si>
    <t>Nombre de actividad:</t>
  </si>
  <si>
    <t>Esta hoja se utiliza para determinar el superávit del ejercicio anterior (para traslado de saldos).</t>
  </si>
  <si>
    <t>Estado de Flujo de Caja de Ingresos y Egresos</t>
  </si>
  <si>
    <t>Anexo 1 a Solicitud de Ampliación Presupuestaria</t>
  </si>
  <si>
    <t xml:space="preserve">INGRESOS ó SALDOS DE CAJA </t>
  </si>
  <si>
    <t>Nombre del Programa de Régimen Especial</t>
  </si>
  <si>
    <t>Nombre del Probrama de Transferencia con Fin Específico</t>
  </si>
  <si>
    <t>Nombre del programa de Régimen Especial:</t>
  </si>
  <si>
    <t>Nombre del Programa de Transferencia con Fin Específico:</t>
  </si>
  <si>
    <t>Total Ingresos Percibidos</t>
  </si>
  <si>
    <t>(+) Saldos de Caja (Traslado de Economías)</t>
  </si>
  <si>
    <t>Esta hoja se utiliza para programar los fondos solicitados.</t>
  </si>
  <si>
    <t>Partida SIIF No.</t>
  </si>
  <si>
    <t xml:space="preserve">Partida SIIF No. </t>
  </si>
  <si>
    <t xml:space="preserve">Nombre </t>
  </si>
  <si>
    <t xml:space="preserve">Total </t>
  </si>
  <si>
    <t>POLIZA No.</t>
  </si>
  <si>
    <t>Numero de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</si>
</sst>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_(&quot;Q.&quot;* #,##0.00_);_(&quot;Q.&quot;* \(#,##0.00\);_(&quot;Q.&quot;* &quot;-&quot;??_);_(@_)"/>
    <numFmt numFmtId="166" formatCode="[$-10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164" fontId="2" fillId="0" borderId="0" xfId="1" applyFont="1" applyBorder="1"/>
    <xf numFmtId="0" fontId="2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166" fontId="2" fillId="2" borderId="0" xfId="0" applyNumberFormat="1" applyFont="1" applyFill="1"/>
    <xf numFmtId="0" fontId="7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Font="1" applyFill="1" applyBorder="1"/>
    <xf numFmtId="164" fontId="2" fillId="3" borderId="2" xfId="1" applyFont="1" applyFill="1" applyBorder="1"/>
    <xf numFmtId="164" fontId="2" fillId="2" borderId="0" xfId="1" applyFont="1" applyFill="1" applyBorder="1"/>
    <xf numFmtId="0" fontId="2" fillId="2" borderId="0" xfId="0" applyFont="1" applyFill="1"/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10" fillId="2" borderId="0" xfId="0" applyFont="1" applyFill="1"/>
    <xf numFmtId="0" fontId="4" fillId="2" borderId="0" xfId="0" applyFont="1" applyFill="1"/>
    <xf numFmtId="164" fontId="2" fillId="2" borderId="2" xfId="1" applyFont="1" applyFill="1" applyBorder="1"/>
    <xf numFmtId="0" fontId="5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justify" vertical="justify" wrapText="1"/>
    </xf>
    <xf numFmtId="0" fontId="2" fillId="2" borderId="0" xfId="0" applyFont="1" applyFill="1" applyAlignment="1">
      <alignment horizontal="left"/>
    </xf>
    <xf numFmtId="0" fontId="8" fillId="0" borderId="0" xfId="0" applyFont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164" fontId="2" fillId="4" borderId="0" xfId="1" applyFont="1" applyFill="1" applyBorder="1"/>
    <xf numFmtId="0" fontId="2" fillId="0" borderId="0" xfId="0" applyFont="1" applyFill="1"/>
    <xf numFmtId="0" fontId="2" fillId="0" borderId="0" xfId="0" applyFont="1" applyFill="1" applyBorder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justify" vertical="justify" wrapText="1"/>
    </xf>
    <xf numFmtId="0" fontId="8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justify" wrapText="1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aboral/Desktop/Traslado%20Saldos/Saldos%20de%20Autofinanciab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sulta"/>
      <sheetName val="Hoja3"/>
    </sheetNames>
    <sheetDataSet>
      <sheetData sheetId="0">
        <row r="4">
          <cell r="A4" t="str">
            <v>CODIGO</v>
          </cell>
          <cell r="B4" t="str">
            <v>NOMBRE</v>
          </cell>
          <cell r="C4" t="str">
            <v>PARTIDA 1</v>
          </cell>
          <cell r="D4" t="str">
            <v>INGRESO 1</v>
          </cell>
          <cell r="E4" t="str">
            <v>PARTIDA 2</v>
          </cell>
          <cell r="F4" t="str">
            <v>INGRESO 2</v>
          </cell>
          <cell r="G4" t="str">
            <v>PARTIDA 3</v>
          </cell>
          <cell r="H4" t="str">
            <v>INGRESO 3</v>
          </cell>
          <cell r="I4" t="str">
            <v>PARTIDA 4</v>
          </cell>
          <cell r="J4" t="str">
            <v>INGRESO 4</v>
          </cell>
          <cell r="K4" t="str">
            <v>PARTIDA 5</v>
          </cell>
          <cell r="L4" t="str">
            <v>INGRESO 5</v>
          </cell>
          <cell r="M4" t="str">
            <v>SUBTOTAL INGRESOS</v>
          </cell>
          <cell r="N4" t="str">
            <v>ECONOMIAS</v>
          </cell>
          <cell r="O4" t="str">
            <v>POLIZAS</v>
          </cell>
          <cell r="P4" t="str">
            <v>TOTAL INGRESOS</v>
          </cell>
          <cell r="Q4" t="str">
            <v>EGRESOS</v>
          </cell>
          <cell r="R4" t="str">
            <v>SALDO</v>
          </cell>
          <cell r="S4" t="str">
            <v>TRASLADOS  A REGIMEN ORDINARIO EN 2015</v>
          </cell>
          <cell r="T4" t="str">
            <v>POLIZA</v>
          </cell>
          <cell r="U4" t="str">
            <v>POLIZA 1137 PLAN PRESTACIONES</v>
          </cell>
          <cell r="V4" t="str">
            <v>PLAN PRESTACIONES 2015</v>
          </cell>
          <cell r="W4" t="str">
            <v>RESULTADO</v>
          </cell>
          <cell r="X4" t="str">
            <v>TRASLADOS AL REGIMEN ORDINARIO DE 2016</v>
          </cell>
          <cell r="Y4" t="str">
            <v>PARTIDA PARA TRASLADOS</v>
          </cell>
          <cell r="Z4" t="str">
            <v>OBSERVACION</v>
          </cell>
          <cell r="AA4" t="str">
            <v>PROFESIONAL DE PRESUPUESTO</v>
          </cell>
        </row>
        <row r="5">
          <cell r="A5">
            <v>4502101</v>
          </cell>
          <cell r="B5" t="str">
            <v>Folletos y Fotocopias</v>
          </cell>
          <cell r="M5">
            <v>0</v>
          </cell>
          <cell r="P5">
            <v>0</v>
          </cell>
          <cell r="R5">
            <v>0</v>
          </cell>
          <cell r="W5">
            <v>0</v>
          </cell>
          <cell r="AA5" t="str">
            <v>M.Sc. Dennis Gerbert Arreaga Mejía</v>
          </cell>
        </row>
        <row r="6">
          <cell r="A6">
            <v>4502201</v>
          </cell>
          <cell r="B6" t="str">
            <v>Escuela de Vacaciones</v>
          </cell>
          <cell r="M6">
            <v>0</v>
          </cell>
          <cell r="P6">
            <v>0</v>
          </cell>
          <cell r="R6">
            <v>0</v>
          </cell>
          <cell r="W6">
            <v>0</v>
          </cell>
          <cell r="AA6" t="str">
            <v>M.Sc. Dennis Gerbert Arreaga Mejía</v>
          </cell>
        </row>
        <row r="7">
          <cell r="A7">
            <v>4502202</v>
          </cell>
          <cell r="B7" t="str">
            <v>Serv.Lab.de SUELO, Planta y Agua</v>
          </cell>
          <cell r="M7">
            <v>0</v>
          </cell>
          <cell r="P7">
            <v>0</v>
          </cell>
          <cell r="R7">
            <v>0</v>
          </cell>
          <cell r="W7">
            <v>0</v>
          </cell>
          <cell r="AA7" t="str">
            <v>M.Sc. Dennis Gerbert Arreaga Mejía</v>
          </cell>
        </row>
        <row r="8">
          <cell r="A8">
            <v>4502203</v>
          </cell>
          <cell r="B8" t="str">
            <v>Serv.de Lab. De Diagnostico Parásitologico</v>
          </cell>
          <cell r="M8">
            <v>0</v>
          </cell>
          <cell r="P8">
            <v>0</v>
          </cell>
          <cell r="R8">
            <v>0</v>
          </cell>
          <cell r="W8">
            <v>0</v>
          </cell>
          <cell r="AA8" t="str">
            <v>M.Sc. Dennis Gerbert Arreaga Mejía</v>
          </cell>
        </row>
        <row r="9">
          <cell r="A9">
            <v>4502205</v>
          </cell>
          <cell r="B9" t="str">
            <v>Prgrama de Estudio de Post Grado</v>
          </cell>
          <cell r="M9">
            <v>0</v>
          </cell>
          <cell r="P9">
            <v>0</v>
          </cell>
          <cell r="R9">
            <v>0</v>
          </cell>
          <cell r="W9">
            <v>0</v>
          </cell>
          <cell r="AA9" t="str">
            <v>M.Sc. Dennis Gerbert Arreaga Mejía</v>
          </cell>
        </row>
        <row r="10">
          <cell r="A10">
            <v>4502215</v>
          </cell>
          <cell r="B10" t="str">
            <v>Exámenes de Recuperación</v>
          </cell>
          <cell r="M10">
            <v>0</v>
          </cell>
          <cell r="P10">
            <v>0</v>
          </cell>
          <cell r="R10">
            <v>0</v>
          </cell>
          <cell r="W10">
            <v>0</v>
          </cell>
          <cell r="AA10" t="str">
            <v>M.Sc. Dennis Gerbert Arreaga Mejía</v>
          </cell>
        </row>
        <row r="11">
          <cell r="A11">
            <v>4502217</v>
          </cell>
          <cell r="B11" t="str">
            <v>Togas</v>
          </cell>
          <cell r="M11">
            <v>0</v>
          </cell>
          <cell r="P11">
            <v>0</v>
          </cell>
          <cell r="R11">
            <v>0</v>
          </cell>
          <cell r="W11">
            <v>0</v>
          </cell>
          <cell r="AA11" t="str">
            <v>M.Sc. Dennis Gerbert Arreaga Mejía</v>
          </cell>
        </row>
        <row r="12">
          <cell r="A12">
            <v>4502221</v>
          </cell>
          <cell r="B12" t="str">
            <v>Exámenes Tecnicos y Profesionales</v>
          </cell>
          <cell r="M12">
            <v>0</v>
          </cell>
          <cell r="P12">
            <v>0</v>
          </cell>
          <cell r="R12">
            <v>0</v>
          </cell>
          <cell r="W12">
            <v>0</v>
          </cell>
          <cell r="AA12" t="str">
            <v>M.Sc. Dennis Gerbert Arreaga Mejía</v>
          </cell>
        </row>
        <row r="13">
          <cell r="A13">
            <v>4503201</v>
          </cell>
          <cell r="B13" t="str">
            <v>ESCUELA DE VACACIONES</v>
          </cell>
          <cell r="M13">
            <v>0</v>
          </cell>
          <cell r="P13">
            <v>0</v>
          </cell>
          <cell r="R13">
            <v>0</v>
          </cell>
          <cell r="W13">
            <v>0</v>
          </cell>
          <cell r="AA13" t="str">
            <v>M.Sc. Dennis Gerbert Arreaga Mejía</v>
          </cell>
        </row>
        <row r="14">
          <cell r="A14">
            <v>4503203</v>
          </cell>
          <cell r="B14" t="str">
            <v>MAESTRIA  Y ESPECIALDADES</v>
          </cell>
          <cell r="M14">
            <v>0</v>
          </cell>
          <cell r="P14">
            <v>0</v>
          </cell>
          <cell r="R14">
            <v>0</v>
          </cell>
          <cell r="W14">
            <v>0</v>
          </cell>
          <cell r="AA14" t="str">
            <v>M.Sc. Dennis Gerbert Arreaga Mejía</v>
          </cell>
        </row>
        <row r="15">
          <cell r="A15">
            <v>4503204</v>
          </cell>
          <cell r="B15" t="str">
            <v>UNIDAD DIGITAL</v>
          </cell>
          <cell r="M15">
            <v>0</v>
          </cell>
          <cell r="P15">
            <v>0</v>
          </cell>
          <cell r="R15">
            <v>0</v>
          </cell>
          <cell r="W15">
            <v>0</v>
          </cell>
          <cell r="AA15" t="str">
            <v>M.Sc. Dennis Gerbert Arreaga Mejía</v>
          </cell>
        </row>
        <row r="16">
          <cell r="A16">
            <v>4503207</v>
          </cell>
          <cell r="B16" t="str">
            <v>PROYECTO RED INTERUNIVESITARIA ITALO-CENTROAMERICANA</v>
          </cell>
          <cell r="M16">
            <v>0</v>
          </cell>
          <cell r="P16">
            <v>0</v>
          </cell>
          <cell r="R16">
            <v>0</v>
          </cell>
          <cell r="W16">
            <v>0</v>
          </cell>
          <cell r="AA16" t="str">
            <v>M.Sc. Dennis Gerbert Arreaga Mejía</v>
          </cell>
        </row>
        <row r="17">
          <cell r="A17">
            <v>4503208</v>
          </cell>
          <cell r="B17" t="str">
            <v>DOCTORADOS</v>
          </cell>
          <cell r="M17">
            <v>0</v>
          </cell>
          <cell r="P17">
            <v>0</v>
          </cell>
          <cell r="R17">
            <v>0</v>
          </cell>
          <cell r="W17">
            <v>0</v>
          </cell>
          <cell r="AA17" t="str">
            <v>M.Sc. Dennis Gerbert Arreaga Mejía</v>
          </cell>
        </row>
        <row r="18">
          <cell r="A18">
            <v>4503215</v>
          </cell>
          <cell r="B18" t="str">
            <v>EXAMENES DE RECUPERACION</v>
          </cell>
          <cell r="M18">
            <v>0</v>
          </cell>
          <cell r="P18">
            <v>0</v>
          </cell>
          <cell r="R18">
            <v>0</v>
          </cell>
          <cell r="W18">
            <v>0</v>
          </cell>
          <cell r="AA18" t="str">
            <v>M.Sc. Dennis Gerbert Arreaga Mejía</v>
          </cell>
        </row>
        <row r="19">
          <cell r="A19">
            <v>4503217</v>
          </cell>
          <cell r="B19" t="str">
            <v>TOGAS</v>
          </cell>
          <cell r="M19">
            <v>0</v>
          </cell>
          <cell r="P19">
            <v>0</v>
          </cell>
          <cell r="R19">
            <v>0</v>
          </cell>
          <cell r="W19">
            <v>0</v>
          </cell>
          <cell r="AA19" t="str">
            <v>M.Sc. Dennis Gerbert Arreaga Mejía</v>
          </cell>
        </row>
        <row r="20">
          <cell r="A20">
            <v>4503221</v>
          </cell>
          <cell r="B20" t="str">
            <v>EXAMENES TECNICOS Y PROFESIONALES</v>
          </cell>
          <cell r="M20">
            <v>0</v>
          </cell>
          <cell r="P20">
            <v>0</v>
          </cell>
          <cell r="R20">
            <v>0</v>
          </cell>
          <cell r="W20">
            <v>0</v>
          </cell>
          <cell r="AA20" t="str">
            <v>M.Sc. Dennis Gerbert Arreaga Mejía</v>
          </cell>
        </row>
        <row r="21">
          <cell r="A21">
            <v>4504101</v>
          </cell>
          <cell r="B21" t="str">
            <v>FOLLETOS Y FOTOCOPIAS</v>
          </cell>
          <cell r="M21">
            <v>0</v>
          </cell>
          <cell r="P21">
            <v>0</v>
          </cell>
          <cell r="R21">
            <v>0</v>
          </cell>
          <cell r="W21">
            <v>0</v>
          </cell>
          <cell r="AA21" t="str">
            <v>M.Sc. Dennis Gerbert Arreaga Mejía</v>
          </cell>
        </row>
        <row r="22">
          <cell r="A22">
            <v>4504201</v>
          </cell>
          <cell r="B22" t="str">
            <v>ESCUELA DE VACACIONES</v>
          </cell>
          <cell r="M22">
            <v>0</v>
          </cell>
          <cell r="P22">
            <v>0</v>
          </cell>
          <cell r="R22">
            <v>0</v>
          </cell>
          <cell r="W22">
            <v>0</v>
          </cell>
          <cell r="AA22" t="str">
            <v>M.Sc. Dennis Gerbert Arreaga Mejía</v>
          </cell>
        </row>
        <row r="23">
          <cell r="A23">
            <v>4504204</v>
          </cell>
          <cell r="B23" t="str">
            <v>PREPARACION EXAMENES PRIVADOS</v>
          </cell>
          <cell r="M23">
            <v>0</v>
          </cell>
          <cell r="P23">
            <v>0</v>
          </cell>
          <cell r="R23">
            <v>0</v>
          </cell>
          <cell r="W23">
            <v>0</v>
          </cell>
          <cell r="AA23" t="str">
            <v>M.Sc. Dennis Gerbert Arreaga Mejía</v>
          </cell>
        </row>
        <row r="24">
          <cell r="A24">
            <v>4504205</v>
          </cell>
          <cell r="B24" t="str">
            <v>MAESTRIAS Y ESPECIALIDADES</v>
          </cell>
          <cell r="M24">
            <v>0</v>
          </cell>
          <cell r="P24">
            <v>0</v>
          </cell>
          <cell r="R24">
            <v>0</v>
          </cell>
          <cell r="W24">
            <v>0</v>
          </cell>
          <cell r="AA24" t="str">
            <v>M.Sc. Dennis Gerbert Arreaga Mejía</v>
          </cell>
        </row>
        <row r="25">
          <cell r="A25">
            <v>4504215</v>
          </cell>
          <cell r="B25" t="str">
            <v>EXAMENES DE RECUPERACION</v>
          </cell>
          <cell r="M25">
            <v>0</v>
          </cell>
          <cell r="P25">
            <v>0</v>
          </cell>
          <cell r="R25">
            <v>0</v>
          </cell>
          <cell r="W25">
            <v>0</v>
          </cell>
          <cell r="AA25" t="str">
            <v>M.Sc. Dennis Gerbert Arreaga Mejía</v>
          </cell>
        </row>
        <row r="26">
          <cell r="A26">
            <v>4504217</v>
          </cell>
          <cell r="B26" t="str">
            <v>TOGAS</v>
          </cell>
          <cell r="M26">
            <v>0</v>
          </cell>
          <cell r="P26">
            <v>0</v>
          </cell>
          <cell r="R26">
            <v>0</v>
          </cell>
          <cell r="W26">
            <v>0</v>
          </cell>
          <cell r="AA26" t="str">
            <v>M.Sc. Dennis Gerbert Arreaga Mejía</v>
          </cell>
        </row>
        <row r="27">
          <cell r="A27">
            <v>4504221</v>
          </cell>
          <cell r="B27" t="str">
            <v>EXAMENES TEC. Y PROFESIONALES</v>
          </cell>
          <cell r="M27">
            <v>0</v>
          </cell>
          <cell r="P27">
            <v>0</v>
          </cell>
          <cell r="R27">
            <v>0</v>
          </cell>
          <cell r="W27">
            <v>0</v>
          </cell>
          <cell r="AA27" t="str">
            <v>M.Sc. Dennis Gerbert Arreaga Mejía</v>
          </cell>
        </row>
        <row r="28">
          <cell r="A28">
            <v>4505101</v>
          </cell>
          <cell r="B28" t="str">
            <v>FOLLETOS Y FOTOCOPIAS</v>
          </cell>
          <cell r="M28">
            <v>0</v>
          </cell>
          <cell r="P28">
            <v>0</v>
          </cell>
          <cell r="R28">
            <v>0</v>
          </cell>
          <cell r="W28">
            <v>0</v>
          </cell>
          <cell r="AA28" t="str">
            <v>M.Sc. Dennis Gerbert Arreaga Mejía</v>
          </cell>
        </row>
        <row r="29">
          <cell r="A29">
            <v>4505201</v>
          </cell>
          <cell r="B29" t="str">
            <v>ESCUELA DE VACACIONES</v>
          </cell>
          <cell r="M29">
            <v>0</v>
          </cell>
          <cell r="P29">
            <v>0</v>
          </cell>
          <cell r="R29">
            <v>0</v>
          </cell>
          <cell r="W29">
            <v>0</v>
          </cell>
          <cell r="AA29" t="str">
            <v>M.Sc. Dennis Gerbert Arreaga Mejía</v>
          </cell>
        </row>
        <row r="30">
          <cell r="A30">
            <v>4505202</v>
          </cell>
          <cell r="B30" t="str">
            <v>ESCUELA DE POSGRADO</v>
          </cell>
          <cell r="M30">
            <v>0</v>
          </cell>
          <cell r="P30">
            <v>0</v>
          </cell>
          <cell r="R30">
            <v>0</v>
          </cell>
          <cell r="W30">
            <v>0</v>
          </cell>
          <cell r="AA30" t="str">
            <v>M.Sc. Dennis Gerbert Arreaga Mejía</v>
          </cell>
        </row>
        <row r="31">
          <cell r="A31">
            <v>4505215</v>
          </cell>
          <cell r="B31" t="str">
            <v>EXAMENES DE RECUPERACIÓN</v>
          </cell>
          <cell r="M31">
            <v>0</v>
          </cell>
          <cell r="P31">
            <v>0</v>
          </cell>
          <cell r="R31">
            <v>0</v>
          </cell>
          <cell r="W31">
            <v>0</v>
          </cell>
          <cell r="AA31" t="str">
            <v>M.Sc. Dennis Gerbert Arreaga Mejía</v>
          </cell>
        </row>
        <row r="32">
          <cell r="A32">
            <v>4505217</v>
          </cell>
          <cell r="B32" t="str">
            <v>TOGAS</v>
          </cell>
          <cell r="M32">
            <v>0</v>
          </cell>
          <cell r="P32">
            <v>0</v>
          </cell>
          <cell r="R32">
            <v>0</v>
          </cell>
          <cell r="W32">
            <v>0</v>
          </cell>
          <cell r="AA32" t="str">
            <v>M.Sc. Dennis Gerbert Arreaga Mejía</v>
          </cell>
        </row>
        <row r="33">
          <cell r="A33">
            <v>4505221</v>
          </cell>
          <cell r="B33" t="str">
            <v>EXAMENES TÉCNICOS Y PROFESIONALES</v>
          </cell>
          <cell r="M33">
            <v>0</v>
          </cell>
          <cell r="P33">
            <v>0</v>
          </cell>
          <cell r="R33">
            <v>0</v>
          </cell>
          <cell r="W33">
            <v>0</v>
          </cell>
          <cell r="AA33" t="str">
            <v>M.Sc. Dennis Gerbert Arreaga Mejía</v>
          </cell>
        </row>
        <row r="34">
          <cell r="A34">
            <v>4506201</v>
          </cell>
          <cell r="B34" t="str">
            <v>Escuela de Vacaciones</v>
          </cell>
          <cell r="M34">
            <v>0</v>
          </cell>
          <cell r="P34">
            <v>0</v>
          </cell>
          <cell r="R34">
            <v>0</v>
          </cell>
          <cell r="W34">
            <v>0</v>
          </cell>
          <cell r="AA34" t="str">
            <v>M.Sc. Dennis Gerbert Arreaga Mejía</v>
          </cell>
        </row>
        <row r="35">
          <cell r="A35">
            <v>4506202</v>
          </cell>
          <cell r="B35" t="str">
            <v>EDC Experiencias Docentes de la Comunidad</v>
          </cell>
          <cell r="M35">
            <v>0</v>
          </cell>
          <cell r="P35">
            <v>0</v>
          </cell>
          <cell r="R35">
            <v>0</v>
          </cell>
          <cell r="W35">
            <v>0</v>
          </cell>
          <cell r="AA35" t="str">
            <v>M.Sc. Dennis Gerbert Arreaga Mejía</v>
          </cell>
        </row>
        <row r="36">
          <cell r="A36">
            <v>4506203</v>
          </cell>
          <cell r="B36" t="str">
            <v>CEGIMED</v>
          </cell>
          <cell r="M36">
            <v>0</v>
          </cell>
          <cell r="P36">
            <v>0</v>
          </cell>
          <cell r="R36">
            <v>0</v>
          </cell>
          <cell r="W36">
            <v>0</v>
          </cell>
          <cell r="AA36" t="str">
            <v>M.Sc. Dennis Gerbert Arreaga Mejía</v>
          </cell>
        </row>
        <row r="37">
          <cell r="A37">
            <v>4506204</v>
          </cell>
          <cell r="B37" t="str">
            <v>Programa EDC-SRO</v>
          </cell>
          <cell r="M37">
            <v>0</v>
          </cell>
          <cell r="P37">
            <v>0</v>
          </cell>
          <cell r="R37">
            <v>0</v>
          </cell>
          <cell r="W37">
            <v>0</v>
          </cell>
          <cell r="AA37" t="str">
            <v>M.Sc. Dennis Gerbert Arreaga Mejía</v>
          </cell>
        </row>
        <row r="38">
          <cell r="A38">
            <v>4506205</v>
          </cell>
          <cell r="B38" t="str">
            <v>Unidad de Análisis Instrumental</v>
          </cell>
          <cell r="M38">
            <v>0</v>
          </cell>
          <cell r="P38">
            <v>0</v>
          </cell>
          <cell r="R38">
            <v>0</v>
          </cell>
          <cell r="W38">
            <v>0</v>
          </cell>
          <cell r="AA38" t="str">
            <v>M.Sc. Dennis Gerbert Arreaga Mejía</v>
          </cell>
        </row>
        <row r="39">
          <cell r="A39">
            <v>4506206</v>
          </cell>
          <cell r="B39" t="str">
            <v>Lab. Microbiológico de Referen.</v>
          </cell>
          <cell r="M39">
            <v>0</v>
          </cell>
          <cell r="P39">
            <v>0</v>
          </cell>
          <cell r="R39">
            <v>0</v>
          </cell>
          <cell r="W39">
            <v>0</v>
          </cell>
          <cell r="AA39" t="str">
            <v>M.Sc. Dennis Gerbert Arreaga Mejía</v>
          </cell>
        </row>
        <row r="40">
          <cell r="A40">
            <v>4506207</v>
          </cell>
          <cell r="B40" t="str">
            <v>Museo de Historia Natural</v>
          </cell>
          <cell r="M40">
            <v>0</v>
          </cell>
          <cell r="P40">
            <v>0</v>
          </cell>
          <cell r="R40">
            <v>0</v>
          </cell>
          <cell r="W40">
            <v>0</v>
          </cell>
          <cell r="AA40" t="str">
            <v>M.Sc. Dennis Gerbert Arreaga Mejía</v>
          </cell>
        </row>
        <row r="41">
          <cell r="A41">
            <v>4506208</v>
          </cell>
          <cell r="B41" t="str">
            <v>LAPROMED</v>
          </cell>
          <cell r="M41">
            <v>0</v>
          </cell>
          <cell r="P41">
            <v>0</v>
          </cell>
          <cell r="R41">
            <v>0</v>
          </cell>
          <cell r="W41">
            <v>0</v>
          </cell>
          <cell r="AA41" t="str">
            <v>M.Sc. Dennis Gerbert Arreaga Mejía</v>
          </cell>
        </row>
        <row r="42">
          <cell r="A42">
            <v>4506210</v>
          </cell>
          <cell r="B42" t="str">
            <v>Docencia Productiva Toxicologia</v>
          </cell>
          <cell r="M42">
            <v>0</v>
          </cell>
          <cell r="P42">
            <v>0</v>
          </cell>
          <cell r="R42">
            <v>0</v>
          </cell>
          <cell r="W42">
            <v>0</v>
          </cell>
          <cell r="AA42" t="str">
            <v>M.Sc. Dennis Gerbert Arreaga Mejía</v>
          </cell>
        </row>
        <row r="43">
          <cell r="A43">
            <v>4506211</v>
          </cell>
          <cell r="B43" t="str">
            <v>Maestrias y Especialidades</v>
          </cell>
          <cell r="M43">
            <v>0</v>
          </cell>
          <cell r="P43">
            <v>0</v>
          </cell>
          <cell r="R43">
            <v>0</v>
          </cell>
          <cell r="W43">
            <v>0</v>
          </cell>
          <cell r="AA43" t="str">
            <v>M.Sc. Dennis Gerbert Arreaga Mejía</v>
          </cell>
        </row>
        <row r="44">
          <cell r="A44">
            <v>4506215</v>
          </cell>
          <cell r="B44" t="str">
            <v>Exámenes de Recuperación</v>
          </cell>
          <cell r="M44">
            <v>0</v>
          </cell>
          <cell r="P44">
            <v>0</v>
          </cell>
          <cell r="R44">
            <v>0</v>
          </cell>
          <cell r="W44">
            <v>0</v>
          </cell>
          <cell r="AA44" t="str">
            <v>M.Sc. Dennis Gerbert Arreaga Mejía</v>
          </cell>
        </row>
        <row r="45">
          <cell r="A45">
            <v>4506217</v>
          </cell>
          <cell r="B45" t="str">
            <v>Alquiler de Togas</v>
          </cell>
          <cell r="M45">
            <v>0</v>
          </cell>
          <cell r="P45">
            <v>0</v>
          </cell>
          <cell r="R45">
            <v>0</v>
          </cell>
          <cell r="W45">
            <v>0</v>
          </cell>
          <cell r="AA45" t="str">
            <v>M.Sc. Dennis Gerbert Arreaga Mejía</v>
          </cell>
        </row>
        <row r="46">
          <cell r="A46">
            <v>4506221</v>
          </cell>
          <cell r="B46" t="str">
            <v>Exámenes Públicos y Privados</v>
          </cell>
          <cell r="M46">
            <v>0</v>
          </cell>
          <cell r="P46">
            <v>0</v>
          </cell>
          <cell r="R46">
            <v>0</v>
          </cell>
          <cell r="W46">
            <v>0</v>
          </cell>
          <cell r="AA46" t="str">
            <v>M.Sc. Dennis Gerbert Arreaga Mejía</v>
          </cell>
        </row>
        <row r="47">
          <cell r="A47">
            <v>4506405</v>
          </cell>
          <cell r="B47" t="str">
            <v>Asesoria en Alimentación y Nutricion</v>
          </cell>
          <cell r="M47">
            <v>0</v>
          </cell>
          <cell r="P47">
            <v>0</v>
          </cell>
          <cell r="R47">
            <v>0</v>
          </cell>
          <cell r="W47">
            <v>0</v>
          </cell>
          <cell r="AA47" t="str">
            <v>M.Sc. Dennis Gerbert Arreaga Mejía</v>
          </cell>
        </row>
        <row r="48">
          <cell r="A48">
            <v>4507201</v>
          </cell>
          <cell r="B48" t="str">
            <v>ESCUELAL DE VACACIONES</v>
          </cell>
          <cell r="M48">
            <v>0</v>
          </cell>
          <cell r="P48">
            <v>0</v>
          </cell>
          <cell r="R48">
            <v>0</v>
          </cell>
          <cell r="W48">
            <v>0</v>
          </cell>
          <cell r="AA48" t="str">
            <v>M.Sc. Dennis Gerbert Arreaga Mejía</v>
          </cell>
        </row>
        <row r="49">
          <cell r="A49">
            <v>4507212</v>
          </cell>
          <cell r="B49" t="str">
            <v>ESCUELA DE ESTUDIOS DE POSTGRADO</v>
          </cell>
          <cell r="M49">
            <v>0</v>
          </cell>
          <cell r="P49">
            <v>0</v>
          </cell>
          <cell r="R49">
            <v>0</v>
          </cell>
          <cell r="W49">
            <v>0</v>
          </cell>
          <cell r="AA49" t="str">
            <v>M.Sc. Dennis Gerbert Arreaga Mejía</v>
          </cell>
        </row>
        <row r="50">
          <cell r="A50">
            <v>4507215</v>
          </cell>
          <cell r="B50" t="str">
            <v>Retrasadas</v>
          </cell>
          <cell r="M50">
            <v>0</v>
          </cell>
          <cell r="P50">
            <v>0</v>
          </cell>
          <cell r="R50">
            <v>0</v>
          </cell>
          <cell r="W50">
            <v>0</v>
          </cell>
          <cell r="AA50" t="str">
            <v>M.Sc. Dennis Gerbert Arreaga Mejía</v>
          </cell>
        </row>
        <row r="51">
          <cell r="A51">
            <v>4507221</v>
          </cell>
          <cell r="B51" t="str">
            <v>Privados</v>
          </cell>
          <cell r="M51">
            <v>0</v>
          </cell>
          <cell r="P51">
            <v>0</v>
          </cell>
          <cell r="R51">
            <v>0</v>
          </cell>
          <cell r="W51">
            <v>0</v>
          </cell>
          <cell r="AA51" t="str">
            <v>M.Sc. Dennis Gerbert Arreaga Mejía</v>
          </cell>
        </row>
        <row r="52">
          <cell r="A52">
            <v>4508201</v>
          </cell>
          <cell r="B52" t="str">
            <v>ESCUELA DE VACACIONES</v>
          </cell>
          <cell r="C52">
            <v>3208211301</v>
          </cell>
          <cell r="D52">
            <v>3313741</v>
          </cell>
          <cell r="M52">
            <v>3313741</v>
          </cell>
          <cell r="N52">
            <v>197613.1099999999</v>
          </cell>
          <cell r="O52">
            <v>524</v>
          </cell>
          <cell r="P52">
            <v>3511354.11</v>
          </cell>
          <cell r="Q52">
            <v>3511541.96</v>
          </cell>
          <cell r="R52">
            <v>-187.85000000009313</v>
          </cell>
          <cell r="S52">
            <v>-360000</v>
          </cell>
          <cell r="T52" t="str">
            <v>Reversión Provisión 2014</v>
          </cell>
          <cell r="U52">
            <v>0</v>
          </cell>
          <cell r="V52">
            <v>0</v>
          </cell>
          <cell r="W52">
            <v>359812.14999999991</v>
          </cell>
          <cell r="X52">
            <v>359812.15</v>
          </cell>
          <cell r="Y52">
            <v>3208491105</v>
          </cell>
          <cell r="Z52" t="str">
            <v>Reversión a Provisión póliza 2305 del 31-08-15.</v>
          </cell>
          <cell r="AA52" t="str">
            <v>M.Sc. Dennis Gerbert Arreaga Mejía</v>
          </cell>
        </row>
        <row r="53">
          <cell r="A53">
            <v>4508203</v>
          </cell>
          <cell r="B53" t="str">
            <v>CURSOS PRE UNIVERSITARIOS</v>
          </cell>
          <cell r="M53">
            <v>0</v>
          </cell>
          <cell r="P53">
            <v>0</v>
          </cell>
          <cell r="R53">
            <v>0</v>
          </cell>
          <cell r="W53">
            <v>0</v>
          </cell>
          <cell r="AA53" t="str">
            <v>M.Sc. Dennis Gerbert Arreaga Mejía</v>
          </cell>
        </row>
        <row r="54">
          <cell r="A54">
            <v>4508204</v>
          </cell>
          <cell r="B54" t="str">
            <v>MAESTRIAS Y ESPECIALIDADES</v>
          </cell>
          <cell r="M54">
            <v>0</v>
          </cell>
          <cell r="P54">
            <v>0</v>
          </cell>
          <cell r="R54">
            <v>0</v>
          </cell>
          <cell r="W54">
            <v>0</v>
          </cell>
          <cell r="AA54" t="str">
            <v>M.Sc. Dennis Gerbert Arreaga Mejía</v>
          </cell>
        </row>
        <row r="55">
          <cell r="A55">
            <v>4508208</v>
          </cell>
          <cell r="B55" t="str">
            <v>CLINICA ODONTOLOGICA</v>
          </cell>
          <cell r="M55">
            <v>0</v>
          </cell>
          <cell r="P55">
            <v>0</v>
          </cell>
          <cell r="R55">
            <v>0</v>
          </cell>
          <cell r="W55">
            <v>0</v>
          </cell>
          <cell r="AA55" t="str">
            <v>M.Sc. Dennis Gerbert Arreaga Mejía</v>
          </cell>
        </row>
        <row r="56">
          <cell r="A56">
            <v>4508211</v>
          </cell>
          <cell r="B56" t="str">
            <v>CONVENIO PREVDA-UGR-ERIS</v>
          </cell>
          <cell r="M56">
            <v>0</v>
          </cell>
          <cell r="P56">
            <v>0</v>
          </cell>
          <cell r="R56">
            <v>0</v>
          </cell>
          <cell r="W56">
            <v>0</v>
          </cell>
          <cell r="AA56" t="str">
            <v>M.Sc. Dennis Gerbert Arreaga Mejía</v>
          </cell>
        </row>
        <row r="57">
          <cell r="A57">
            <v>4508215</v>
          </cell>
          <cell r="B57" t="str">
            <v>EXAMENES DE RECUPERACION</v>
          </cell>
          <cell r="M57">
            <v>0</v>
          </cell>
          <cell r="P57">
            <v>0</v>
          </cell>
          <cell r="R57">
            <v>0</v>
          </cell>
          <cell r="W57">
            <v>0</v>
          </cell>
          <cell r="AA57" t="str">
            <v>M.Sc. Dennis Gerbert Arreaga Mejía</v>
          </cell>
        </row>
        <row r="58">
          <cell r="A58">
            <v>4508217</v>
          </cell>
          <cell r="B58" t="str">
            <v>TOGAS</v>
          </cell>
          <cell r="M58">
            <v>0</v>
          </cell>
          <cell r="P58">
            <v>0</v>
          </cell>
          <cell r="R58">
            <v>0</v>
          </cell>
          <cell r="W58">
            <v>0</v>
          </cell>
          <cell r="AA58" t="str">
            <v>M.Sc. Dennis Gerbert Arreaga Mejía</v>
          </cell>
        </row>
        <row r="59">
          <cell r="A59">
            <v>4508221</v>
          </cell>
          <cell r="B59" t="str">
            <v>EXAMENES TECNICOS Y PROFESIONALES</v>
          </cell>
          <cell r="M59">
            <v>0</v>
          </cell>
          <cell r="P59">
            <v>0</v>
          </cell>
          <cell r="R59">
            <v>0</v>
          </cell>
          <cell r="W59">
            <v>0</v>
          </cell>
          <cell r="AA59" t="str">
            <v>M.Sc. Dennis Gerbert Arreaga Mejía</v>
          </cell>
        </row>
        <row r="60">
          <cell r="A60">
            <v>4508301</v>
          </cell>
          <cell r="B60" t="str">
            <v>CENTRO DE INVESTIGACIONES</v>
          </cell>
          <cell r="M60">
            <v>0</v>
          </cell>
          <cell r="P60">
            <v>0</v>
          </cell>
          <cell r="R60">
            <v>0</v>
          </cell>
          <cell r="W60">
            <v>0</v>
          </cell>
          <cell r="AA60" t="str">
            <v>M.Sc. Dennis Gerbert Arreaga Mejía</v>
          </cell>
        </row>
        <row r="61">
          <cell r="A61">
            <v>4508401</v>
          </cell>
          <cell r="B61" t="str">
            <v>SAE/SAP</v>
          </cell>
          <cell r="M61">
            <v>0</v>
          </cell>
          <cell r="P61">
            <v>0</v>
          </cell>
          <cell r="R61">
            <v>0</v>
          </cell>
          <cell r="W61">
            <v>0</v>
          </cell>
          <cell r="AA61" t="str">
            <v>M.Sc. Dennis Gerbert Arreaga Mejía</v>
          </cell>
        </row>
        <row r="62">
          <cell r="A62">
            <v>4509101</v>
          </cell>
          <cell r="B62" t="str">
            <v>Folletos y Fotocopias</v>
          </cell>
          <cell r="M62">
            <v>0</v>
          </cell>
          <cell r="P62">
            <v>0</v>
          </cell>
          <cell r="R62">
            <v>0</v>
          </cell>
          <cell r="W62">
            <v>0</v>
          </cell>
          <cell r="AA62" t="str">
            <v>M.Sc. Dennis Gerbert Arreaga Mejía</v>
          </cell>
        </row>
        <row r="63">
          <cell r="A63">
            <v>4509205</v>
          </cell>
          <cell r="B63" t="str">
            <v>Especialidades Clinicas</v>
          </cell>
          <cell r="M63">
            <v>0</v>
          </cell>
          <cell r="P63">
            <v>0</v>
          </cell>
          <cell r="R63">
            <v>0</v>
          </cell>
          <cell r="W63">
            <v>0</v>
          </cell>
          <cell r="AA63" t="str">
            <v>M.Sc. Dennis Gerbert Arreaga Mejía</v>
          </cell>
        </row>
        <row r="64">
          <cell r="A64">
            <v>4509208</v>
          </cell>
          <cell r="B64" t="str">
            <v>Laboratorio de Patólogía</v>
          </cell>
          <cell r="M64">
            <v>0</v>
          </cell>
          <cell r="P64">
            <v>0</v>
          </cell>
          <cell r="R64">
            <v>0</v>
          </cell>
          <cell r="W64">
            <v>0</v>
          </cell>
          <cell r="AA64" t="str">
            <v>M.Sc. Dennis Gerbert Arreaga Mejía</v>
          </cell>
        </row>
        <row r="65">
          <cell r="A65">
            <v>4509215</v>
          </cell>
          <cell r="B65" t="str">
            <v>Exámenes de Recuperación</v>
          </cell>
          <cell r="M65">
            <v>0</v>
          </cell>
          <cell r="P65">
            <v>0</v>
          </cell>
          <cell r="R65">
            <v>0</v>
          </cell>
          <cell r="W65">
            <v>0</v>
          </cell>
          <cell r="AA65" t="str">
            <v>M.Sc. Dennis Gerbert Arreaga Mejía</v>
          </cell>
        </row>
        <row r="66">
          <cell r="A66">
            <v>4509217</v>
          </cell>
          <cell r="B66" t="str">
            <v>Togas</v>
          </cell>
          <cell r="M66">
            <v>0</v>
          </cell>
          <cell r="P66">
            <v>0</v>
          </cell>
          <cell r="R66">
            <v>0</v>
          </cell>
          <cell r="W66">
            <v>0</v>
          </cell>
          <cell r="AA66" t="str">
            <v>M.Sc. Dennis Gerbert Arreaga Mejía</v>
          </cell>
        </row>
        <row r="67">
          <cell r="A67">
            <v>4509221</v>
          </cell>
          <cell r="B67" t="str">
            <v>Exámenes Tecnicos y Profesionales</v>
          </cell>
          <cell r="M67">
            <v>0</v>
          </cell>
          <cell r="P67">
            <v>0</v>
          </cell>
          <cell r="R67">
            <v>0</v>
          </cell>
          <cell r="W67">
            <v>0</v>
          </cell>
          <cell r="AA67" t="str">
            <v>M.Sc. Dennis Gerbert Arreaga Mejía</v>
          </cell>
        </row>
        <row r="68">
          <cell r="A68">
            <v>4510101</v>
          </cell>
          <cell r="B68" t="str">
            <v>Apoyo Servicios Educativos</v>
          </cell>
          <cell r="M68">
            <v>0</v>
          </cell>
          <cell r="P68">
            <v>0</v>
          </cell>
          <cell r="R68">
            <v>0</v>
          </cell>
          <cell r="W68">
            <v>0</v>
          </cell>
          <cell r="AA68" t="str">
            <v>M.Sc. Dennis Gerbert Arreaga Mejía</v>
          </cell>
        </row>
        <row r="69">
          <cell r="A69">
            <v>4510201</v>
          </cell>
          <cell r="B69" t="str">
            <v>Mantenimiento Equipo Odontológico</v>
          </cell>
          <cell r="M69">
            <v>0</v>
          </cell>
          <cell r="P69">
            <v>0</v>
          </cell>
          <cell r="R69">
            <v>0</v>
          </cell>
          <cell r="W69">
            <v>0</v>
          </cell>
          <cell r="AA69" t="str">
            <v>M.Sc. Dennis Gerbert Arreaga Mejía</v>
          </cell>
        </row>
        <row r="70">
          <cell r="A70">
            <v>4510202</v>
          </cell>
          <cell r="B70" t="str">
            <v>Docencia Productiva Clínicas</v>
          </cell>
          <cell r="M70">
            <v>0</v>
          </cell>
          <cell r="P70">
            <v>0</v>
          </cell>
          <cell r="R70">
            <v>0</v>
          </cell>
          <cell r="W70">
            <v>0</v>
          </cell>
          <cell r="AA70" t="str">
            <v>M.Sc. Dennis Gerbert Arreaga Mejía</v>
          </cell>
        </row>
        <row r="71">
          <cell r="A71">
            <v>4510205</v>
          </cell>
          <cell r="B71" t="str">
            <v>Postgrado Facultad de Odontología</v>
          </cell>
          <cell r="M71">
            <v>0</v>
          </cell>
          <cell r="P71">
            <v>0</v>
          </cell>
          <cell r="R71">
            <v>0</v>
          </cell>
          <cell r="W71">
            <v>0</v>
          </cell>
          <cell r="AA71" t="str">
            <v>M.Sc. Dennis Gerbert Arreaga Mejía</v>
          </cell>
        </row>
        <row r="72">
          <cell r="A72">
            <v>4510215</v>
          </cell>
          <cell r="B72" t="str">
            <v>Exámenes de Recuperación</v>
          </cell>
          <cell r="M72">
            <v>0</v>
          </cell>
          <cell r="P72">
            <v>0</v>
          </cell>
          <cell r="R72">
            <v>0</v>
          </cell>
          <cell r="W72">
            <v>0</v>
          </cell>
          <cell r="AA72" t="str">
            <v>M.Sc. Dennis Gerbert Arreaga Mejía</v>
          </cell>
        </row>
        <row r="73">
          <cell r="A73">
            <v>4510217</v>
          </cell>
          <cell r="B73" t="str">
            <v>Togas</v>
          </cell>
          <cell r="M73">
            <v>0</v>
          </cell>
          <cell r="P73">
            <v>0</v>
          </cell>
          <cell r="R73">
            <v>0</v>
          </cell>
          <cell r="W73">
            <v>0</v>
          </cell>
          <cell r="AA73" t="str">
            <v>M.Sc. Dennis Gerbert Arreaga Mejía</v>
          </cell>
        </row>
        <row r="74">
          <cell r="A74">
            <v>4510221</v>
          </cell>
          <cell r="B74" t="str">
            <v>Exámenes Técnicos y Profesionales</v>
          </cell>
          <cell r="M74">
            <v>0</v>
          </cell>
          <cell r="P74">
            <v>0</v>
          </cell>
          <cell r="R74">
            <v>0</v>
          </cell>
          <cell r="W74">
            <v>0</v>
          </cell>
          <cell r="AA74" t="str">
            <v>M.Sc. Dennis Gerbert Arreaga Mejía</v>
          </cell>
        </row>
        <row r="75">
          <cell r="A75">
            <v>4511201</v>
          </cell>
          <cell r="B75" t="str">
            <v>ESCUELA DE VACACIONES</v>
          </cell>
          <cell r="C75">
            <v>3211211301</v>
          </cell>
          <cell r="D75">
            <v>196800</v>
          </cell>
          <cell r="M75">
            <v>196800</v>
          </cell>
          <cell r="N75">
            <v>49644.36</v>
          </cell>
          <cell r="O75">
            <v>482</v>
          </cell>
          <cell r="P75">
            <v>246444.36</v>
          </cell>
          <cell r="Q75">
            <v>173884.55</v>
          </cell>
          <cell r="R75">
            <v>72559.81</v>
          </cell>
          <cell r="S75">
            <v>49644.36</v>
          </cell>
          <cell r="T75">
            <v>482</v>
          </cell>
          <cell r="V75">
            <v>9373</v>
          </cell>
          <cell r="W75">
            <v>13542.449999999997</v>
          </cell>
          <cell r="X75">
            <v>0</v>
          </cell>
          <cell r="Y75">
            <v>3211491105</v>
          </cell>
          <cell r="AA75" t="str">
            <v>M.Sc. Dennis Gerbert Arreaga Mejía</v>
          </cell>
        </row>
        <row r="76">
          <cell r="A76">
            <v>4511202</v>
          </cell>
          <cell r="B76" t="str">
            <v>DOCENCIA PRODUCTIVA CLINICAS</v>
          </cell>
          <cell r="C76">
            <v>3211242102</v>
          </cell>
          <cell r="D76">
            <v>442759.5</v>
          </cell>
          <cell r="M76">
            <v>442759.5</v>
          </cell>
          <cell r="N76">
            <v>416179.87000000005</v>
          </cell>
          <cell r="O76">
            <v>482</v>
          </cell>
          <cell r="P76">
            <v>858939.37000000011</v>
          </cell>
          <cell r="Q76">
            <v>423913.48</v>
          </cell>
          <cell r="R76">
            <v>435025.89000000013</v>
          </cell>
          <cell r="S76">
            <v>0</v>
          </cell>
          <cell r="T76">
            <v>0</v>
          </cell>
          <cell r="V76">
            <v>0</v>
          </cell>
          <cell r="W76">
            <v>435025.89000000013</v>
          </cell>
          <cell r="X76">
            <v>0</v>
          </cell>
          <cell r="Y76">
            <v>3211491110</v>
          </cell>
          <cell r="AA76" t="str">
            <v>M.Sc. Dennis Gerbert Arreaga Mejía</v>
          </cell>
        </row>
        <row r="77">
          <cell r="A77">
            <v>4511204</v>
          </cell>
          <cell r="B77" t="str">
            <v>SERVICIOS TECNICOS PARA LA ALIMENTACION ANIMAL</v>
          </cell>
          <cell r="C77">
            <v>3211241115</v>
          </cell>
          <cell r="D77">
            <v>166310.1</v>
          </cell>
          <cell r="M77">
            <v>166310.1</v>
          </cell>
          <cell r="N77">
            <v>11873.559999999998</v>
          </cell>
          <cell r="O77">
            <v>482</v>
          </cell>
          <cell r="P77">
            <v>178183.66</v>
          </cell>
          <cell r="Q77">
            <v>134683.62</v>
          </cell>
          <cell r="R77">
            <v>43500.040000000008</v>
          </cell>
          <cell r="S77">
            <v>0</v>
          </cell>
          <cell r="T77">
            <v>0</v>
          </cell>
          <cell r="V77">
            <v>10575</v>
          </cell>
          <cell r="W77">
            <v>32925.040000000008</v>
          </cell>
          <cell r="X77">
            <v>0</v>
          </cell>
          <cell r="Y77">
            <v>3211491110</v>
          </cell>
          <cell r="AA77" t="str">
            <v>M.Sc. Dennis Gerbert Arreaga Mejía</v>
          </cell>
        </row>
        <row r="78">
          <cell r="A78">
            <v>4511206</v>
          </cell>
          <cell r="B78" t="str">
            <v>ORNIPATOLOGIA Y AVICULTURA</v>
          </cell>
          <cell r="C78">
            <v>3211241117</v>
          </cell>
          <cell r="D78">
            <v>156010.23000000001</v>
          </cell>
          <cell r="M78">
            <v>156010.23000000001</v>
          </cell>
          <cell r="N78">
            <v>205480.14999999997</v>
          </cell>
          <cell r="O78">
            <v>482</v>
          </cell>
          <cell r="P78">
            <v>361490.38</v>
          </cell>
          <cell r="Q78">
            <v>210866.41</v>
          </cell>
          <cell r="R78">
            <v>150623.97</v>
          </cell>
          <cell r="S78">
            <v>0</v>
          </cell>
          <cell r="T78">
            <v>0</v>
          </cell>
          <cell r="V78">
            <v>0</v>
          </cell>
          <cell r="W78">
            <v>150623.97</v>
          </cell>
          <cell r="X78">
            <v>0</v>
          </cell>
          <cell r="Y78">
            <v>3211491110</v>
          </cell>
          <cell r="AA78" t="str">
            <v>M.Sc. Dennis Gerbert Arreaga Mejía</v>
          </cell>
        </row>
        <row r="79">
          <cell r="A79">
            <v>4511207</v>
          </cell>
          <cell r="B79" t="str">
            <v>ANATOMIA PATOLOGICA</v>
          </cell>
          <cell r="C79">
            <v>3211241118</v>
          </cell>
          <cell r="D79">
            <v>36518.22</v>
          </cell>
          <cell r="M79">
            <v>36518.22</v>
          </cell>
          <cell r="N79">
            <v>39176.68</v>
          </cell>
          <cell r="O79">
            <v>482</v>
          </cell>
          <cell r="P79">
            <v>75694.899999999994</v>
          </cell>
          <cell r="Q79">
            <v>45731.29</v>
          </cell>
          <cell r="R79">
            <v>29963.609999999993</v>
          </cell>
          <cell r="S79">
            <v>0</v>
          </cell>
          <cell r="T79">
            <v>0</v>
          </cell>
          <cell r="V79">
            <v>0</v>
          </cell>
          <cell r="W79">
            <v>29963.609999999993</v>
          </cell>
          <cell r="X79">
            <v>0</v>
          </cell>
          <cell r="Y79">
            <v>3211491110</v>
          </cell>
          <cell r="AA79" t="str">
            <v>M.Sc. Dennis Gerbert Arreaga Mejía</v>
          </cell>
        </row>
        <row r="80">
          <cell r="A80">
            <v>4511208</v>
          </cell>
          <cell r="B80" t="str">
            <v>PARASITOLOGIA</v>
          </cell>
          <cell r="C80">
            <v>3211241119</v>
          </cell>
          <cell r="D80">
            <v>22968</v>
          </cell>
          <cell r="M80">
            <v>22968</v>
          </cell>
          <cell r="N80">
            <v>25384.710000000003</v>
          </cell>
          <cell r="O80">
            <v>482</v>
          </cell>
          <cell r="P80">
            <v>48352.710000000006</v>
          </cell>
          <cell r="Q80">
            <v>28694.74</v>
          </cell>
          <cell r="R80">
            <v>19657.970000000005</v>
          </cell>
          <cell r="S80">
            <v>0</v>
          </cell>
          <cell r="T80">
            <v>0</v>
          </cell>
          <cell r="V80">
            <v>0</v>
          </cell>
          <cell r="W80">
            <v>19657.970000000005</v>
          </cell>
          <cell r="X80">
            <v>0</v>
          </cell>
          <cell r="Y80">
            <v>3211491110</v>
          </cell>
          <cell r="AA80" t="str">
            <v>M.Sc. Dennis Gerbert Arreaga Mejía</v>
          </cell>
        </row>
        <row r="81">
          <cell r="A81">
            <v>4511209</v>
          </cell>
          <cell r="B81" t="str">
            <v>MICROBIOLOGIA</v>
          </cell>
          <cell r="C81">
            <v>3211241106</v>
          </cell>
          <cell r="D81">
            <v>248400</v>
          </cell>
          <cell r="M81">
            <v>248400</v>
          </cell>
          <cell r="N81">
            <v>131382.81999999998</v>
          </cell>
          <cell r="O81">
            <v>482</v>
          </cell>
          <cell r="P81">
            <v>379782.81999999995</v>
          </cell>
          <cell r="Q81">
            <v>247475.92</v>
          </cell>
          <cell r="R81">
            <v>132306.89999999994</v>
          </cell>
          <cell r="S81">
            <v>0</v>
          </cell>
          <cell r="T81">
            <v>0</v>
          </cell>
          <cell r="V81">
            <v>0</v>
          </cell>
          <cell r="W81">
            <v>132306.89999999994</v>
          </cell>
          <cell r="X81">
            <v>0</v>
          </cell>
          <cell r="Y81">
            <v>3211491110</v>
          </cell>
          <cell r="AA81" t="str">
            <v>M.Sc. Dennis Gerbert Arreaga Mejía</v>
          </cell>
        </row>
        <row r="82">
          <cell r="A82">
            <v>4511211</v>
          </cell>
          <cell r="B82" t="str">
            <v>ESCUELA DE POST GRADO</v>
          </cell>
          <cell r="C82">
            <v>3211212101</v>
          </cell>
          <cell r="D82">
            <v>240099.98</v>
          </cell>
          <cell r="M82">
            <v>240099.98</v>
          </cell>
          <cell r="N82">
            <v>201295.62999999998</v>
          </cell>
          <cell r="O82">
            <v>482</v>
          </cell>
          <cell r="P82">
            <v>441395.61</v>
          </cell>
          <cell r="Q82">
            <v>211543.94</v>
          </cell>
          <cell r="R82">
            <v>229851.66999999998</v>
          </cell>
          <cell r="S82">
            <v>0</v>
          </cell>
          <cell r="T82">
            <v>0</v>
          </cell>
          <cell r="V82">
            <v>0</v>
          </cell>
          <cell r="W82">
            <v>229851.66999999998</v>
          </cell>
          <cell r="X82">
            <v>0</v>
          </cell>
          <cell r="Y82">
            <v>3211491106</v>
          </cell>
          <cell r="AA82" t="str">
            <v>M.Sc. Dennis Gerbert Arreaga Mejía</v>
          </cell>
        </row>
        <row r="83">
          <cell r="A83">
            <v>4511215</v>
          </cell>
          <cell r="B83" t="str">
            <v>EXAMENES DE RECUPERACION</v>
          </cell>
          <cell r="C83">
            <v>3211214101</v>
          </cell>
          <cell r="D83">
            <v>23427</v>
          </cell>
          <cell r="M83">
            <v>23427</v>
          </cell>
          <cell r="N83">
            <v>26293.5</v>
          </cell>
          <cell r="O83">
            <v>482</v>
          </cell>
          <cell r="P83">
            <v>49720.5</v>
          </cell>
          <cell r="Q83">
            <v>9106.25</v>
          </cell>
          <cell r="R83">
            <v>40614.25</v>
          </cell>
          <cell r="S83">
            <v>0</v>
          </cell>
          <cell r="T83">
            <v>0</v>
          </cell>
          <cell r="V83">
            <v>0</v>
          </cell>
          <cell r="W83">
            <v>40614.25</v>
          </cell>
          <cell r="X83">
            <v>40614.25</v>
          </cell>
          <cell r="Y83">
            <v>3211491108</v>
          </cell>
          <cell r="Z83" t="str">
            <v>INCISO 4.16, PUNTO CUARTO, ACTA 07-04/16 DE JUNTA DIRECTIVA</v>
          </cell>
          <cell r="AA83" t="str">
            <v>M.Sc. Dennis Gerbert Arreaga Mejía</v>
          </cell>
        </row>
        <row r="84">
          <cell r="A84">
            <v>4511217</v>
          </cell>
          <cell r="B84" t="str">
            <v>TOGAS</v>
          </cell>
          <cell r="C84">
            <v>3211223101</v>
          </cell>
          <cell r="D84">
            <v>13342.5</v>
          </cell>
          <cell r="M84">
            <v>13342.5</v>
          </cell>
          <cell r="N84">
            <v>12321</v>
          </cell>
          <cell r="O84">
            <v>482</v>
          </cell>
          <cell r="P84">
            <v>25663.5</v>
          </cell>
          <cell r="Q84">
            <v>1098.21</v>
          </cell>
          <cell r="R84">
            <v>24565.29</v>
          </cell>
          <cell r="S84">
            <v>0</v>
          </cell>
          <cell r="T84">
            <v>0</v>
          </cell>
          <cell r="V84">
            <v>0</v>
          </cell>
          <cell r="W84">
            <v>24565.29</v>
          </cell>
          <cell r="X84">
            <v>24565.29</v>
          </cell>
          <cell r="Y84">
            <v>3211491129</v>
          </cell>
          <cell r="Z84" t="str">
            <v>INCISO 4.16, PUNTO CUARTO, ACTA 07-04/16 DE JUNTA DIRECTIVA</v>
          </cell>
          <cell r="AA84" t="str">
            <v>M.Sc. Dennis Gerbert Arreaga Mejía</v>
          </cell>
        </row>
        <row r="85">
          <cell r="A85">
            <v>4511221</v>
          </cell>
          <cell r="B85" t="str">
            <v>EXAMENES TECNICOS Y PRIVADOS</v>
          </cell>
          <cell r="C85">
            <v>3211214103</v>
          </cell>
          <cell r="D85">
            <v>16000</v>
          </cell>
          <cell r="M85">
            <v>16000</v>
          </cell>
          <cell r="N85">
            <v>4400</v>
          </cell>
          <cell r="O85">
            <v>482</v>
          </cell>
          <cell r="P85">
            <v>20400</v>
          </cell>
          <cell r="Q85">
            <v>15000</v>
          </cell>
          <cell r="R85">
            <v>5400</v>
          </cell>
          <cell r="S85">
            <v>0</v>
          </cell>
          <cell r="T85">
            <v>0</v>
          </cell>
          <cell r="W85">
            <v>5400</v>
          </cell>
          <cell r="X85">
            <v>0</v>
          </cell>
          <cell r="Y85">
            <v>3211491109</v>
          </cell>
          <cell r="AA85" t="str">
            <v>M.Sc. Dennis Gerbert Arreaga Mejía</v>
          </cell>
        </row>
        <row r="86">
          <cell r="A86">
            <v>4512201</v>
          </cell>
          <cell r="B86" t="str">
            <v>ESCUELA DE VACACIONES</v>
          </cell>
          <cell r="M86">
            <v>0</v>
          </cell>
          <cell r="P86">
            <v>0</v>
          </cell>
          <cell r="R86">
            <v>0</v>
          </cell>
          <cell r="W86">
            <v>0</v>
          </cell>
          <cell r="AA86" t="str">
            <v>M.Sc. Dennis Gerbert Arreaga Mejía</v>
          </cell>
        </row>
        <row r="87">
          <cell r="A87">
            <v>4512210</v>
          </cell>
          <cell r="B87" t="str">
            <v>FORTALECIMIENTO BIBLIOTECA CUNOC</v>
          </cell>
          <cell r="M87">
            <v>0</v>
          </cell>
          <cell r="P87">
            <v>0</v>
          </cell>
          <cell r="R87">
            <v>0</v>
          </cell>
          <cell r="W87">
            <v>0</v>
          </cell>
          <cell r="AA87" t="str">
            <v>M.Sc. Dennis Gerbert Arreaga Mejía</v>
          </cell>
        </row>
        <row r="88">
          <cell r="A88">
            <v>4512211</v>
          </cell>
          <cell r="B88" t="str">
            <v>POSTGRADOS CUNOC</v>
          </cell>
          <cell r="M88">
            <v>0</v>
          </cell>
          <cell r="P88">
            <v>0</v>
          </cell>
          <cell r="R88">
            <v>0</v>
          </cell>
          <cell r="W88">
            <v>0</v>
          </cell>
          <cell r="AA88" t="str">
            <v>M.Sc. Dennis Gerbert Arreaga Mejía</v>
          </cell>
        </row>
        <row r="89">
          <cell r="A89">
            <v>4512214</v>
          </cell>
          <cell r="B89" t="str">
            <v>SUN-CUNOC</v>
          </cell>
          <cell r="M89">
            <v>0</v>
          </cell>
          <cell r="P89">
            <v>0</v>
          </cell>
          <cell r="R89">
            <v>0</v>
          </cell>
          <cell r="W89">
            <v>0</v>
          </cell>
          <cell r="AA89" t="str">
            <v>M.Sc. Dennis Gerbert Arreaga Mejía</v>
          </cell>
        </row>
        <row r="90">
          <cell r="A90">
            <v>4512215</v>
          </cell>
          <cell r="B90" t="str">
            <v>EXAMENES DE RECUPERACION</v>
          </cell>
          <cell r="M90">
            <v>0</v>
          </cell>
          <cell r="P90">
            <v>0</v>
          </cell>
          <cell r="R90">
            <v>0</v>
          </cell>
          <cell r="W90">
            <v>0</v>
          </cell>
          <cell r="AA90" t="str">
            <v>M.Sc. Dennis Gerbert Arreaga Mejía</v>
          </cell>
        </row>
        <row r="91">
          <cell r="A91">
            <v>4512217</v>
          </cell>
          <cell r="B91" t="str">
            <v>TOGAS</v>
          </cell>
          <cell r="M91">
            <v>0</v>
          </cell>
          <cell r="P91">
            <v>0</v>
          </cell>
          <cell r="R91">
            <v>0</v>
          </cell>
          <cell r="W91">
            <v>0</v>
          </cell>
          <cell r="AA91" t="str">
            <v>M.Sc. Dennis Gerbert Arreaga Mejía</v>
          </cell>
        </row>
        <row r="92">
          <cell r="A92">
            <v>4512221</v>
          </cell>
          <cell r="B92" t="str">
            <v>EXAMENES TEC. Y PROF.</v>
          </cell>
          <cell r="M92">
            <v>0</v>
          </cell>
          <cell r="P92">
            <v>0</v>
          </cell>
          <cell r="R92">
            <v>0</v>
          </cell>
          <cell r="W92">
            <v>0</v>
          </cell>
          <cell r="AA92" t="str">
            <v>M.Sc. Dennis Gerbert Arreaga Mejía</v>
          </cell>
        </row>
        <row r="93">
          <cell r="A93">
            <v>4513202</v>
          </cell>
          <cell r="B93" t="str">
            <v>PROGRAMA DE POST GRADO</v>
          </cell>
          <cell r="C93">
            <v>3213212101</v>
          </cell>
          <cell r="D93">
            <v>91048</v>
          </cell>
          <cell r="E93">
            <v>3213214208</v>
          </cell>
          <cell r="F93">
            <v>0</v>
          </cell>
          <cell r="M93">
            <v>91048</v>
          </cell>
          <cell r="N93">
            <v>-23283.850000000006</v>
          </cell>
          <cell r="O93">
            <v>0</v>
          </cell>
          <cell r="P93">
            <v>67764.149999999994</v>
          </cell>
          <cell r="Q93">
            <v>45246.81</v>
          </cell>
          <cell r="R93">
            <v>22517.339999999997</v>
          </cell>
          <cell r="S93">
            <v>0</v>
          </cell>
          <cell r="T93">
            <v>0</v>
          </cell>
          <cell r="U93">
            <v>0</v>
          </cell>
          <cell r="V93">
            <v>7494</v>
          </cell>
          <cell r="W93">
            <v>15023.339999999997</v>
          </cell>
          <cell r="Y93">
            <v>3213491106</v>
          </cell>
          <cell r="AA93" t="str">
            <v>M.Sc. Dennis Gerbert Arreaga Mejía</v>
          </cell>
        </row>
        <row r="94">
          <cell r="A94">
            <v>4513215</v>
          </cell>
          <cell r="B94" t="str">
            <v>EXAMENES DE RECUPERACION</v>
          </cell>
          <cell r="C94">
            <v>3213214101</v>
          </cell>
          <cell r="D94">
            <v>6363</v>
          </cell>
          <cell r="M94">
            <v>6363</v>
          </cell>
          <cell r="N94">
            <v>16452</v>
          </cell>
          <cell r="O94">
            <v>625</v>
          </cell>
          <cell r="P94">
            <v>22815</v>
          </cell>
          <cell r="Q94">
            <v>3652.14</v>
          </cell>
          <cell r="R94">
            <v>19162.86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19162.86</v>
          </cell>
          <cell r="X94">
            <v>19162.86</v>
          </cell>
          <cell r="Y94">
            <v>3213491108</v>
          </cell>
          <cell r="AA94" t="str">
            <v>M.Sc. Dennis Gerbert Arreaga Mejía</v>
          </cell>
        </row>
        <row r="95">
          <cell r="A95">
            <v>4513217</v>
          </cell>
          <cell r="B95" t="str">
            <v>TOGAS</v>
          </cell>
          <cell r="C95">
            <v>3213223101</v>
          </cell>
          <cell r="D95">
            <v>1116</v>
          </cell>
          <cell r="M95">
            <v>1116</v>
          </cell>
          <cell r="N95">
            <v>4275</v>
          </cell>
          <cell r="O95">
            <v>625</v>
          </cell>
          <cell r="P95">
            <v>5391</v>
          </cell>
          <cell r="Q95">
            <v>63</v>
          </cell>
          <cell r="R95">
            <v>5328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5328</v>
          </cell>
          <cell r="X95">
            <v>5328</v>
          </cell>
          <cell r="Y95">
            <v>3213491129</v>
          </cell>
          <cell r="AA95" t="str">
            <v>M.Sc. Dennis Gerbert Arreaga Mejía</v>
          </cell>
        </row>
        <row r="96">
          <cell r="A96">
            <v>4513221</v>
          </cell>
          <cell r="B96" t="str">
            <v>EXAMENES TECNICOS Y PROFESIONALES</v>
          </cell>
          <cell r="C96">
            <v>3213214102</v>
          </cell>
          <cell r="D96">
            <v>16750</v>
          </cell>
          <cell r="M96">
            <v>16750</v>
          </cell>
          <cell r="N96">
            <v>3620</v>
          </cell>
          <cell r="O96">
            <v>625</v>
          </cell>
          <cell r="P96">
            <v>20370</v>
          </cell>
          <cell r="Q96">
            <v>11520</v>
          </cell>
          <cell r="R96">
            <v>8850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8850</v>
          </cell>
          <cell r="Y96">
            <v>3213491109</v>
          </cell>
          <cell r="AA96" t="str">
            <v>M.Sc. Dennis Gerbert Arreaga Mejía</v>
          </cell>
        </row>
        <row r="97">
          <cell r="A97">
            <v>4513301</v>
          </cell>
          <cell r="B97" t="str">
            <v>CONVENIO PROY RELAC DE PODER ETNICAS Y CONFLICTO EN ESTADOS FRAGILES</v>
          </cell>
          <cell r="C97">
            <v>3213321121</v>
          </cell>
          <cell r="D97">
            <v>152455.44</v>
          </cell>
          <cell r="M97">
            <v>152455.44</v>
          </cell>
          <cell r="N97">
            <v>17705.25</v>
          </cell>
          <cell r="O97">
            <v>124</v>
          </cell>
          <cell r="P97">
            <v>170160.69</v>
          </cell>
          <cell r="Q97">
            <v>128708.4</v>
          </cell>
          <cell r="R97">
            <v>41452.290000000008</v>
          </cell>
          <cell r="S97">
            <v>0</v>
          </cell>
          <cell r="T97">
            <v>0</v>
          </cell>
          <cell r="U97">
            <v>0</v>
          </cell>
          <cell r="V97">
            <v>25798</v>
          </cell>
          <cell r="W97">
            <v>15654.290000000008</v>
          </cell>
          <cell r="X97">
            <v>0</v>
          </cell>
          <cell r="Y97">
            <v>3213491129</v>
          </cell>
          <cell r="AA97" t="str">
            <v>M.Sc. Dennis Gerbert Arreaga Mejía</v>
          </cell>
        </row>
        <row r="98">
          <cell r="A98">
            <v>4514201</v>
          </cell>
          <cell r="B98" t="str">
            <v>Escuela de Vacaciones</v>
          </cell>
          <cell r="M98">
            <v>0</v>
          </cell>
          <cell r="P98">
            <v>0</v>
          </cell>
          <cell r="R98">
            <v>0</v>
          </cell>
          <cell r="W98">
            <v>0</v>
          </cell>
          <cell r="AA98" t="str">
            <v>M.Sc. Dennis Gerbert Arreaga Mejía</v>
          </cell>
        </row>
        <row r="99">
          <cell r="A99">
            <v>4514202</v>
          </cell>
          <cell r="B99" t="str">
            <v>Maestría en Psicología Social y violencia Política</v>
          </cell>
          <cell r="M99">
            <v>0</v>
          </cell>
          <cell r="P99">
            <v>0</v>
          </cell>
          <cell r="R99">
            <v>0</v>
          </cell>
          <cell r="W99">
            <v>0</v>
          </cell>
          <cell r="AA99" t="str">
            <v>M.Sc. Dennis Gerbert Arreaga Mejía</v>
          </cell>
        </row>
        <row r="100">
          <cell r="A100">
            <v>4514204</v>
          </cell>
          <cell r="B100" t="str">
            <v>Especialización en Psicología Forense</v>
          </cell>
          <cell r="M100">
            <v>0</v>
          </cell>
          <cell r="P100">
            <v>0</v>
          </cell>
          <cell r="R100">
            <v>0</v>
          </cell>
          <cell r="W100">
            <v>0</v>
          </cell>
          <cell r="AA100" t="str">
            <v>M.Sc. Dennis Gerbert Arreaga Mejía</v>
          </cell>
        </row>
        <row r="101">
          <cell r="A101">
            <v>4514206</v>
          </cell>
          <cell r="B101" t="str">
            <v>Maestria y Doctorado en Psicología</v>
          </cell>
          <cell r="M101">
            <v>0</v>
          </cell>
          <cell r="P101">
            <v>0</v>
          </cell>
          <cell r="R101">
            <v>0</v>
          </cell>
          <cell r="W101">
            <v>0</v>
          </cell>
          <cell r="AA101" t="str">
            <v>M.Sc. Dennis Gerbert Arreaga Mejía</v>
          </cell>
        </row>
        <row r="102">
          <cell r="A102">
            <v>4514215</v>
          </cell>
          <cell r="B102" t="str">
            <v>Exámenes de Recuperación</v>
          </cell>
          <cell r="M102">
            <v>0</v>
          </cell>
          <cell r="P102">
            <v>0</v>
          </cell>
          <cell r="R102">
            <v>0</v>
          </cell>
          <cell r="W102">
            <v>0</v>
          </cell>
          <cell r="AA102" t="str">
            <v>M.Sc. Dennis Gerbert Arreaga Mejía</v>
          </cell>
        </row>
        <row r="103">
          <cell r="A103">
            <v>4514217</v>
          </cell>
          <cell r="B103" t="str">
            <v>Alquiler de togas</v>
          </cell>
          <cell r="M103">
            <v>0</v>
          </cell>
          <cell r="P103">
            <v>0</v>
          </cell>
          <cell r="R103">
            <v>0</v>
          </cell>
          <cell r="W103">
            <v>0</v>
          </cell>
          <cell r="AA103" t="str">
            <v>M.Sc. Dennis Gerbert Arreaga Mejía</v>
          </cell>
        </row>
        <row r="104">
          <cell r="A104">
            <v>4514221</v>
          </cell>
          <cell r="B104" t="str">
            <v>Exámenes Técnicos y Profesionales</v>
          </cell>
          <cell r="M104">
            <v>0</v>
          </cell>
          <cell r="P104">
            <v>0</v>
          </cell>
          <cell r="R104">
            <v>0</v>
          </cell>
          <cell r="W104">
            <v>0</v>
          </cell>
          <cell r="AA104" t="str">
            <v>M.Sc. Dennis Gerbert Arreaga Mejía</v>
          </cell>
        </row>
        <row r="105">
          <cell r="A105">
            <v>4515201</v>
          </cell>
          <cell r="B105" t="str">
            <v>ESCUELA DE VACACIONES</v>
          </cell>
          <cell r="M105">
            <v>0</v>
          </cell>
          <cell r="P105">
            <v>0</v>
          </cell>
          <cell r="R105">
            <v>0</v>
          </cell>
          <cell r="W105">
            <v>0</v>
          </cell>
          <cell r="AA105" t="str">
            <v>M.Sc. Dennis Gerbert Arreaga Mejía</v>
          </cell>
        </row>
        <row r="106">
          <cell r="A106">
            <v>4515202</v>
          </cell>
          <cell r="B106" t="str">
            <v>MAESTRIA EN REDUCCION DE RIESGOS Y PLANIFICACION AMBIEN</v>
          </cell>
          <cell r="M106">
            <v>0</v>
          </cell>
          <cell r="P106">
            <v>0</v>
          </cell>
          <cell r="R106">
            <v>0</v>
          </cell>
          <cell r="W106">
            <v>0</v>
          </cell>
          <cell r="AA106" t="str">
            <v>M.Sc. Dennis Gerbert Arreaga Mejía</v>
          </cell>
        </row>
        <row r="107">
          <cell r="A107">
            <v>4515203</v>
          </cell>
          <cell r="B107" t="str">
            <v>DOCENCIA PRODUCTIVA</v>
          </cell>
          <cell r="M107">
            <v>0</v>
          </cell>
          <cell r="P107">
            <v>0</v>
          </cell>
          <cell r="R107">
            <v>0</v>
          </cell>
          <cell r="W107">
            <v>0</v>
          </cell>
          <cell r="AA107" t="str">
            <v>M.Sc. Dennis Gerbert Arreaga Mejía</v>
          </cell>
        </row>
        <row r="108">
          <cell r="A108">
            <v>4515207</v>
          </cell>
          <cell r="B108" t="str">
            <v>MAESTRIA DE ADMON DE TIERRAS</v>
          </cell>
          <cell r="M108">
            <v>0</v>
          </cell>
          <cell r="P108">
            <v>0</v>
          </cell>
          <cell r="R108">
            <v>0</v>
          </cell>
          <cell r="W108">
            <v>0</v>
          </cell>
          <cell r="AA108" t="str">
            <v>M.Sc. Dennis Gerbert Arreaga Mejía</v>
          </cell>
        </row>
        <row r="109">
          <cell r="A109">
            <v>4515208</v>
          </cell>
          <cell r="B109" t="str">
            <v>MAESTRIA FAC. DE CC. JURIDICAS</v>
          </cell>
          <cell r="M109">
            <v>0</v>
          </cell>
          <cell r="P109">
            <v>0</v>
          </cell>
          <cell r="R109">
            <v>0</v>
          </cell>
          <cell r="W109">
            <v>0</v>
          </cell>
          <cell r="AA109" t="str">
            <v>M.Sc. Dennis Gerbert Arreaga Mejía</v>
          </cell>
        </row>
        <row r="110">
          <cell r="A110">
            <v>4515209</v>
          </cell>
          <cell r="B110" t="str">
            <v>MAESTRIA EN DESARROLLO RURAL</v>
          </cell>
          <cell r="M110">
            <v>0</v>
          </cell>
          <cell r="P110">
            <v>0</v>
          </cell>
          <cell r="R110">
            <v>0</v>
          </cell>
          <cell r="W110">
            <v>0</v>
          </cell>
          <cell r="AA110" t="str">
            <v>M.Sc. Dennis Gerbert Arreaga Mejía</v>
          </cell>
        </row>
        <row r="111">
          <cell r="A111">
            <v>4515215</v>
          </cell>
          <cell r="B111" t="str">
            <v>EXAMENES DE RECUPERACION</v>
          </cell>
          <cell r="M111">
            <v>0</v>
          </cell>
          <cell r="P111">
            <v>0</v>
          </cell>
          <cell r="R111">
            <v>0</v>
          </cell>
          <cell r="W111">
            <v>0</v>
          </cell>
          <cell r="AA111" t="str">
            <v>M.Sc. Dennis Gerbert Arreaga Mejía</v>
          </cell>
        </row>
        <row r="112">
          <cell r="A112">
            <v>4515217</v>
          </cell>
          <cell r="B112" t="str">
            <v>ALQUILER DE TOGAS</v>
          </cell>
          <cell r="M112">
            <v>0</v>
          </cell>
          <cell r="P112">
            <v>0</v>
          </cell>
          <cell r="R112">
            <v>0</v>
          </cell>
          <cell r="W112">
            <v>0</v>
          </cell>
          <cell r="AA112" t="str">
            <v>M.Sc. Dennis Gerbert Arreaga Mejía</v>
          </cell>
        </row>
        <row r="113">
          <cell r="A113">
            <v>4515221</v>
          </cell>
          <cell r="B113" t="str">
            <v>EXAMENES TECNICOS Y PROFESIONALES</v>
          </cell>
          <cell r="M113">
            <v>0</v>
          </cell>
          <cell r="P113">
            <v>0</v>
          </cell>
          <cell r="R113">
            <v>0</v>
          </cell>
          <cell r="W113">
            <v>0</v>
          </cell>
          <cell r="AA113" t="str">
            <v>M.Sc. Dennis Gerbert Arreaga Mejía</v>
          </cell>
        </row>
        <row r="114">
          <cell r="A114">
            <v>4516101</v>
          </cell>
          <cell r="B114" t="str">
            <v>FOLLETOS</v>
          </cell>
          <cell r="M114">
            <v>0</v>
          </cell>
          <cell r="P114">
            <v>0</v>
          </cell>
          <cell r="R114">
            <v>0</v>
          </cell>
          <cell r="W114">
            <v>0</v>
          </cell>
          <cell r="AA114" t="str">
            <v>M.Sc. Dennis Gerbert Arreaga Mejía</v>
          </cell>
        </row>
        <row r="115">
          <cell r="A115">
            <v>4516101</v>
          </cell>
          <cell r="B115" t="str">
            <v>FOLLETOS</v>
          </cell>
          <cell r="M115">
            <v>0</v>
          </cell>
          <cell r="P115">
            <v>0</v>
          </cell>
          <cell r="R115">
            <v>0</v>
          </cell>
          <cell r="W115">
            <v>0</v>
          </cell>
          <cell r="AA115" t="str">
            <v>M.Sc. Dennis Gerbert Arreaga Mejía</v>
          </cell>
        </row>
        <row r="116">
          <cell r="A116">
            <v>4517101</v>
          </cell>
          <cell r="B116" t="str">
            <v>FOLLETOS Y FOTOCOPIAS</v>
          </cell>
          <cell r="M116">
            <v>0</v>
          </cell>
          <cell r="P116">
            <v>0</v>
          </cell>
          <cell r="R116">
            <v>0</v>
          </cell>
          <cell r="W116">
            <v>0</v>
          </cell>
          <cell r="AA116" t="str">
            <v>M.Sc. Dennis Gerbert Arreaga Mejía</v>
          </cell>
        </row>
        <row r="117">
          <cell r="A117">
            <v>4517201</v>
          </cell>
          <cell r="B117" t="str">
            <v>ESCUELA DE VACACIONES</v>
          </cell>
          <cell r="M117">
            <v>0</v>
          </cell>
          <cell r="P117">
            <v>0</v>
          </cell>
          <cell r="R117">
            <v>0</v>
          </cell>
          <cell r="W117">
            <v>0</v>
          </cell>
          <cell r="AA117" t="str">
            <v>M.Sc. Dennis Gerbert Arreaga Mejía</v>
          </cell>
        </row>
        <row r="118">
          <cell r="A118">
            <v>4517202</v>
          </cell>
          <cell r="B118" t="str">
            <v>MAESTRÍAS Y ESPECIALIDADES</v>
          </cell>
          <cell r="M118">
            <v>0</v>
          </cell>
          <cell r="P118">
            <v>0</v>
          </cell>
          <cell r="R118">
            <v>0</v>
          </cell>
          <cell r="W118">
            <v>0</v>
          </cell>
          <cell r="AA118" t="str">
            <v>M.Sc. Dennis Gerbert Arreaga Mejía</v>
          </cell>
        </row>
        <row r="119">
          <cell r="A119">
            <v>4517204</v>
          </cell>
          <cell r="B119" t="str">
            <v>DOCTORADO EN COMUNICACIÓN SOCIAL</v>
          </cell>
          <cell r="M119">
            <v>0</v>
          </cell>
          <cell r="P119">
            <v>0</v>
          </cell>
          <cell r="R119">
            <v>0</v>
          </cell>
          <cell r="W119">
            <v>0</v>
          </cell>
          <cell r="AA119" t="str">
            <v>M.Sc. Dennis Gerbert Arreaga Mejía</v>
          </cell>
        </row>
        <row r="120">
          <cell r="A120">
            <v>4517215</v>
          </cell>
          <cell r="B120" t="str">
            <v>EXAMENES DE RECUPERACIÓN</v>
          </cell>
          <cell r="M120">
            <v>0</v>
          </cell>
          <cell r="P120">
            <v>0</v>
          </cell>
          <cell r="R120">
            <v>0</v>
          </cell>
          <cell r="W120">
            <v>0</v>
          </cell>
          <cell r="AA120" t="str">
            <v>M.Sc. Dennis Gerbert Arreaga Mejía</v>
          </cell>
        </row>
        <row r="121">
          <cell r="A121">
            <v>4517221</v>
          </cell>
          <cell r="B121" t="str">
            <v>EXAMENES TÉCNICOS Y PROFESIONALES</v>
          </cell>
          <cell r="M121">
            <v>0</v>
          </cell>
          <cell r="P121">
            <v>0</v>
          </cell>
          <cell r="R121">
            <v>0</v>
          </cell>
          <cell r="W121">
            <v>0</v>
          </cell>
          <cell r="AA121" t="str">
            <v>M.Sc. Dennis Gerbert Arreaga Mejía</v>
          </cell>
        </row>
        <row r="122">
          <cell r="A122">
            <v>4518201</v>
          </cell>
          <cell r="B122" t="str">
            <v>ESCUELA DE VACACIONES</v>
          </cell>
          <cell r="M122">
            <v>0</v>
          </cell>
          <cell r="P122">
            <v>0</v>
          </cell>
          <cell r="R122">
            <v>0</v>
          </cell>
          <cell r="W122">
            <v>0</v>
          </cell>
          <cell r="AA122" t="str">
            <v>M.Sc. Dennis Gerbert Arreaga Mejía</v>
          </cell>
        </row>
        <row r="123">
          <cell r="A123">
            <v>4518201</v>
          </cell>
          <cell r="B123" t="str">
            <v>ESCUELA DE VACACIONES</v>
          </cell>
          <cell r="M123">
            <v>0</v>
          </cell>
          <cell r="P123">
            <v>0</v>
          </cell>
          <cell r="R123">
            <v>0</v>
          </cell>
          <cell r="W123">
            <v>0</v>
          </cell>
          <cell r="AA123" t="str">
            <v>M.Sc. Dennis Gerbert Arreaga Mejía</v>
          </cell>
        </row>
        <row r="124">
          <cell r="A124">
            <v>4518202</v>
          </cell>
          <cell r="B124" t="str">
            <v>MAESTRIAS Y ESPECIALIDADES</v>
          </cell>
          <cell r="M124">
            <v>0</v>
          </cell>
          <cell r="P124">
            <v>0</v>
          </cell>
          <cell r="R124">
            <v>0</v>
          </cell>
          <cell r="W124">
            <v>0</v>
          </cell>
          <cell r="AA124" t="str">
            <v>M.Sc. Dennis Gerbert Arreaga Mejía</v>
          </cell>
        </row>
        <row r="125">
          <cell r="A125">
            <v>4518202</v>
          </cell>
          <cell r="B125" t="str">
            <v>MAESTRIA EN INVESTIGACION POLITICA Y SOCIEDAD</v>
          </cell>
          <cell r="M125">
            <v>0</v>
          </cell>
          <cell r="P125">
            <v>0</v>
          </cell>
          <cell r="R125">
            <v>0</v>
          </cell>
          <cell r="W125">
            <v>0</v>
          </cell>
          <cell r="AA125" t="str">
            <v>M.Sc. Dennis Gerbert Arreaga Mejía</v>
          </cell>
        </row>
        <row r="126">
          <cell r="A126">
            <v>4518203</v>
          </cell>
          <cell r="B126" t="str">
            <v>MAESTRIA EN ANALISIS ESTRATEGICO, SEGURIDAD Y GEOPOLITICA</v>
          </cell>
          <cell r="C126">
            <v>3218212101</v>
          </cell>
          <cell r="D126">
            <v>303010</v>
          </cell>
          <cell r="M126">
            <v>303010</v>
          </cell>
          <cell r="N126">
            <v>165567.39000000001</v>
          </cell>
          <cell r="O126">
            <v>808</v>
          </cell>
          <cell r="P126">
            <v>468577.39</v>
          </cell>
          <cell r="Q126">
            <v>215537.52000000002</v>
          </cell>
          <cell r="R126">
            <v>253039.87</v>
          </cell>
          <cell r="S126">
            <v>52875.68</v>
          </cell>
          <cell r="T126">
            <v>808</v>
          </cell>
          <cell r="W126">
            <v>200164.19</v>
          </cell>
          <cell r="Z126" t="str">
            <v>Corrección de menos en 2015.</v>
          </cell>
          <cell r="AA126" t="str">
            <v>M.Sc. Dennis Gerbert Arreaga Mejía</v>
          </cell>
        </row>
        <row r="127">
          <cell r="A127" t="str">
            <v>4518203b</v>
          </cell>
          <cell r="B127" t="str">
            <v>MAESTRIA EN ANALISIS ESTRATEGICO, SEGURIDAD Y GEOPOLITICA</v>
          </cell>
          <cell r="M127">
            <v>0</v>
          </cell>
          <cell r="N127">
            <v>-112691.70999999999</v>
          </cell>
          <cell r="O127">
            <v>808</v>
          </cell>
          <cell r="P127">
            <v>-112691.70999999999</v>
          </cell>
          <cell r="R127">
            <v>-112691.70999999999</v>
          </cell>
          <cell r="W127">
            <v>-112691.70999999999</v>
          </cell>
          <cell r="Z127" t="str">
            <v>Corrección de menos en 2015.</v>
          </cell>
          <cell r="AA127" t="str">
            <v>M.Sc. Dennis Gerbert Arreaga Mejía</v>
          </cell>
        </row>
        <row r="128">
          <cell r="A128">
            <v>4518215</v>
          </cell>
          <cell r="B128" t="str">
            <v>EXAMENES DE RECUPERACION</v>
          </cell>
          <cell r="M128">
            <v>0</v>
          </cell>
          <cell r="P128">
            <v>0</v>
          </cell>
          <cell r="R128">
            <v>0</v>
          </cell>
          <cell r="W128">
            <v>0</v>
          </cell>
          <cell r="AA128" t="str">
            <v>M.Sc. Dennis Gerbert Arreaga Mejía</v>
          </cell>
        </row>
        <row r="129">
          <cell r="A129">
            <v>4518215</v>
          </cell>
          <cell r="B129" t="str">
            <v>EXAMENES DE RECUPERACION</v>
          </cell>
          <cell r="M129">
            <v>0</v>
          </cell>
          <cell r="P129">
            <v>0</v>
          </cell>
          <cell r="R129">
            <v>0</v>
          </cell>
          <cell r="W129">
            <v>0</v>
          </cell>
          <cell r="AA129" t="str">
            <v>M.Sc. Dennis Gerbert Arreaga Mejía</v>
          </cell>
        </row>
        <row r="130">
          <cell r="A130">
            <v>4518217</v>
          </cell>
          <cell r="B130" t="str">
            <v>TOGAS</v>
          </cell>
          <cell r="M130">
            <v>0</v>
          </cell>
          <cell r="P130">
            <v>0</v>
          </cell>
          <cell r="R130">
            <v>0</v>
          </cell>
          <cell r="W130">
            <v>0</v>
          </cell>
          <cell r="AA130" t="str">
            <v>M.Sc. Dennis Gerbert Arreaga Mejía</v>
          </cell>
        </row>
        <row r="131">
          <cell r="A131">
            <v>4518217</v>
          </cell>
          <cell r="B131" t="str">
            <v>TOGAS</v>
          </cell>
          <cell r="M131">
            <v>0</v>
          </cell>
          <cell r="P131">
            <v>0</v>
          </cell>
          <cell r="R131">
            <v>0</v>
          </cell>
          <cell r="W131">
            <v>0</v>
          </cell>
          <cell r="AA131" t="str">
            <v>M.Sc. Dennis Gerbert Arreaga Mejía</v>
          </cell>
        </row>
        <row r="132">
          <cell r="A132">
            <v>4518221</v>
          </cell>
          <cell r="B132" t="str">
            <v>EXAMENES TECNICOS Y PROFESIONALES</v>
          </cell>
          <cell r="C132">
            <v>3218214102</v>
          </cell>
          <cell r="D132">
            <v>16500</v>
          </cell>
          <cell r="E132">
            <v>3218214103</v>
          </cell>
          <cell r="F132">
            <v>25250</v>
          </cell>
          <cell r="M132">
            <v>41750</v>
          </cell>
          <cell r="N132">
            <v>9600</v>
          </cell>
          <cell r="O132">
            <v>808</v>
          </cell>
          <cell r="P132">
            <v>51350</v>
          </cell>
          <cell r="Q132">
            <v>63818.75</v>
          </cell>
          <cell r="R132">
            <v>-12468.75</v>
          </cell>
          <cell r="W132">
            <v>-12468.75</v>
          </cell>
          <cell r="Z132" t="str">
            <v>Corrección de más en 2015.</v>
          </cell>
          <cell r="AA132" t="str">
            <v>M.Sc. Dennis Gerbert Arreaga Mejía</v>
          </cell>
        </row>
        <row r="133">
          <cell r="A133" t="str">
            <v>4518221b</v>
          </cell>
          <cell r="B133" t="str">
            <v>EXAMENES TECNICOS Y PROFESIONALES</v>
          </cell>
          <cell r="M133">
            <v>0</v>
          </cell>
          <cell r="P133">
            <v>0</v>
          </cell>
          <cell r="R133">
            <v>0</v>
          </cell>
          <cell r="S133">
            <v>112691.71</v>
          </cell>
          <cell r="T133" t="str">
            <v>808</v>
          </cell>
          <cell r="W133">
            <v>-112691.71</v>
          </cell>
          <cell r="Z133" t="str">
            <v>Corrección de más en 2015.</v>
          </cell>
          <cell r="AA133" t="str">
            <v>M.Sc. Dennis Gerbert Arreaga Mejía</v>
          </cell>
        </row>
        <row r="134">
          <cell r="A134">
            <v>4520202</v>
          </cell>
          <cell r="B134" t="str">
            <v>CLINICA BIENESTAR ESTUDIANTIL</v>
          </cell>
          <cell r="M134">
            <v>0</v>
          </cell>
          <cell r="P134">
            <v>0</v>
          </cell>
          <cell r="R134">
            <v>0</v>
          </cell>
          <cell r="W134">
            <v>0</v>
          </cell>
          <cell r="AA134" t="str">
            <v>M.Sc. Dennis Gerbert Arreaga Mejía</v>
          </cell>
        </row>
        <row r="135">
          <cell r="A135">
            <v>4520204</v>
          </cell>
          <cell r="B135" t="str">
            <v>EXAMENES EXT DE ORIENTACION</v>
          </cell>
          <cell r="M135">
            <v>0</v>
          </cell>
          <cell r="P135">
            <v>0</v>
          </cell>
          <cell r="R135">
            <v>0</v>
          </cell>
          <cell r="W135">
            <v>0</v>
          </cell>
          <cell r="AA135" t="str">
            <v>M.Sc. Dennis Gerbert Arreaga Mejía</v>
          </cell>
        </row>
        <row r="136">
          <cell r="A136">
            <v>4520205</v>
          </cell>
          <cell r="B136" t="str">
            <v>EXAMENES EXT DE SALUD</v>
          </cell>
          <cell r="M136">
            <v>0</v>
          </cell>
          <cell r="P136">
            <v>0</v>
          </cell>
          <cell r="R136">
            <v>0</v>
          </cell>
          <cell r="W136">
            <v>0</v>
          </cell>
          <cell r="AA136" t="str">
            <v>M.Sc. Dennis Gerbert Arreaga Mejía</v>
          </cell>
        </row>
        <row r="137">
          <cell r="A137">
            <v>4524201</v>
          </cell>
          <cell r="B137" t="str">
            <v>Escuela de Vacaciones</v>
          </cell>
          <cell r="M137">
            <v>0</v>
          </cell>
          <cell r="P137">
            <v>0</v>
          </cell>
          <cell r="R137">
            <v>0</v>
          </cell>
          <cell r="W137">
            <v>0</v>
          </cell>
          <cell r="AA137" t="str">
            <v>M.Sc. Dennis Gerbert Arreaga Mejía</v>
          </cell>
        </row>
        <row r="138">
          <cell r="A138">
            <v>4524203</v>
          </cell>
          <cell r="B138" t="str">
            <v>Docencia Productiva  de Agronomía</v>
          </cell>
          <cell r="M138">
            <v>0</v>
          </cell>
          <cell r="P138">
            <v>0</v>
          </cell>
          <cell r="R138">
            <v>0</v>
          </cell>
          <cell r="W138">
            <v>0</v>
          </cell>
          <cell r="AA138" t="str">
            <v>M.Sc. Dennis Gerbert Arreaga Mejía</v>
          </cell>
        </row>
        <row r="139">
          <cell r="A139">
            <v>4524206</v>
          </cell>
          <cell r="B139" t="str">
            <v>Docencia Productiva  de Zootecnia</v>
          </cell>
          <cell r="M139">
            <v>0</v>
          </cell>
          <cell r="P139">
            <v>0</v>
          </cell>
          <cell r="R139">
            <v>0</v>
          </cell>
          <cell r="W139">
            <v>0</v>
          </cell>
          <cell r="AA139" t="str">
            <v>M.Sc. Dennis Gerbert Arreaga Mejía</v>
          </cell>
        </row>
        <row r="140">
          <cell r="A140">
            <v>4524211</v>
          </cell>
          <cell r="B140" t="str">
            <v>Maestrías y Especialidades</v>
          </cell>
          <cell r="M140">
            <v>0</v>
          </cell>
          <cell r="P140">
            <v>0</v>
          </cell>
          <cell r="R140">
            <v>0</v>
          </cell>
          <cell r="W140">
            <v>0</v>
          </cell>
          <cell r="AA140" t="str">
            <v>M.Sc. Dennis Gerbert Arreaga Mejía</v>
          </cell>
        </row>
        <row r="141">
          <cell r="A141">
            <v>4524215</v>
          </cell>
          <cell r="B141" t="str">
            <v>Exámenes de Recuperación</v>
          </cell>
          <cell r="M141">
            <v>0</v>
          </cell>
          <cell r="P141">
            <v>0</v>
          </cell>
          <cell r="R141">
            <v>0</v>
          </cell>
          <cell r="W141">
            <v>0</v>
          </cell>
          <cell r="AA141" t="str">
            <v>M.Sc. Dennis Gerbert Arreaga Mejía</v>
          </cell>
        </row>
        <row r="142">
          <cell r="A142">
            <v>4524217</v>
          </cell>
          <cell r="B142" t="str">
            <v>Togas</v>
          </cell>
          <cell r="M142">
            <v>0</v>
          </cell>
          <cell r="P142">
            <v>0</v>
          </cell>
          <cell r="R142">
            <v>0</v>
          </cell>
          <cell r="W142">
            <v>0</v>
          </cell>
          <cell r="AA142" t="str">
            <v>M.Sc. Dennis Gerbert Arreaga Mejía</v>
          </cell>
        </row>
        <row r="143">
          <cell r="A143">
            <v>4524221</v>
          </cell>
          <cell r="B143" t="str">
            <v>Exámenes Tecnicos y Profesionales</v>
          </cell>
          <cell r="M143">
            <v>0</v>
          </cell>
          <cell r="P143">
            <v>0</v>
          </cell>
          <cell r="R143">
            <v>0</v>
          </cell>
          <cell r="W143">
            <v>0</v>
          </cell>
          <cell r="AA143" t="str">
            <v>M.Sc. Dennis Gerbert Arreaga Mejía</v>
          </cell>
        </row>
        <row r="144">
          <cell r="A144">
            <v>4525201</v>
          </cell>
          <cell r="B144" t="str">
            <v>ESCUELA DE VACACIONES</v>
          </cell>
          <cell r="M144">
            <v>0</v>
          </cell>
          <cell r="P144">
            <v>0</v>
          </cell>
          <cell r="R144">
            <v>0</v>
          </cell>
          <cell r="W144">
            <v>0</v>
          </cell>
          <cell r="AA144" t="str">
            <v>M.Sc. Dennis Gerbert Arreaga Mejía</v>
          </cell>
        </row>
        <row r="145">
          <cell r="A145">
            <v>4525203</v>
          </cell>
          <cell r="B145" t="str">
            <v>DOCENCIA PRODUCTIVA</v>
          </cell>
          <cell r="M145">
            <v>0</v>
          </cell>
          <cell r="P145">
            <v>0</v>
          </cell>
          <cell r="R145">
            <v>0</v>
          </cell>
          <cell r="W145">
            <v>0</v>
          </cell>
          <cell r="AA145" t="str">
            <v>M.Sc. Dennis Gerbert Arreaga Mejía</v>
          </cell>
        </row>
        <row r="146">
          <cell r="A146">
            <v>4525204</v>
          </cell>
          <cell r="B146" t="str">
            <v>MAESTRIAS Y ESPECIALIDADES</v>
          </cell>
          <cell r="M146">
            <v>0</v>
          </cell>
          <cell r="P146">
            <v>0</v>
          </cell>
          <cell r="R146">
            <v>0</v>
          </cell>
          <cell r="W146">
            <v>0</v>
          </cell>
          <cell r="AA146" t="str">
            <v>M.Sc. Dennis Gerbert Arreaga Mejía</v>
          </cell>
        </row>
        <row r="147">
          <cell r="A147">
            <v>4525215</v>
          </cell>
          <cell r="B147" t="str">
            <v>EXAMENES DE RECUPERACION</v>
          </cell>
          <cell r="M147">
            <v>0</v>
          </cell>
          <cell r="P147">
            <v>0</v>
          </cell>
          <cell r="R147">
            <v>0</v>
          </cell>
          <cell r="W147">
            <v>0</v>
          </cell>
          <cell r="AA147" t="str">
            <v>M.Sc. Dennis Gerbert Arreaga Mejía</v>
          </cell>
        </row>
        <row r="148">
          <cell r="A148">
            <v>4525221</v>
          </cell>
          <cell r="B148" t="str">
            <v>EXAMENES TÉCNICOS Y PROFESIONALES</v>
          </cell>
          <cell r="M148">
            <v>0</v>
          </cell>
          <cell r="P148">
            <v>0</v>
          </cell>
          <cell r="R148">
            <v>0</v>
          </cell>
          <cell r="W148">
            <v>0</v>
          </cell>
          <cell r="AA148" t="str">
            <v>M.Sc. Dennis Gerbert Arreaga Mejía</v>
          </cell>
        </row>
        <row r="149">
          <cell r="A149">
            <v>4526203</v>
          </cell>
          <cell r="B149" t="str">
            <v>DOCENCIA PRODUCTIVA</v>
          </cell>
          <cell r="M149">
            <v>0</v>
          </cell>
          <cell r="P149">
            <v>0</v>
          </cell>
          <cell r="R149">
            <v>0</v>
          </cell>
          <cell r="W149">
            <v>0</v>
          </cell>
          <cell r="AA149" t="str">
            <v>M.Sc. Dennis Gerbert Arreaga Mejía</v>
          </cell>
        </row>
        <row r="150">
          <cell r="A150">
            <v>4526215</v>
          </cell>
          <cell r="B150" t="str">
            <v>EXÁMENES DE RECUPERACIÓN</v>
          </cell>
          <cell r="M150">
            <v>0</v>
          </cell>
          <cell r="P150">
            <v>0</v>
          </cell>
          <cell r="R150">
            <v>0</v>
          </cell>
          <cell r="W150">
            <v>0</v>
          </cell>
          <cell r="AA150" t="str">
            <v>M.Sc. Dennis Gerbert Arreaga Mejía</v>
          </cell>
        </row>
        <row r="151">
          <cell r="A151">
            <v>4526217</v>
          </cell>
          <cell r="B151" t="str">
            <v>TOGAS</v>
          </cell>
          <cell r="M151">
            <v>0</v>
          </cell>
          <cell r="P151">
            <v>0</v>
          </cell>
          <cell r="R151">
            <v>0</v>
          </cell>
          <cell r="W151">
            <v>0</v>
          </cell>
          <cell r="AA151" t="str">
            <v>M.Sc. Dennis Gerbert Arreaga Mejía</v>
          </cell>
        </row>
        <row r="152">
          <cell r="A152">
            <v>4526221</v>
          </cell>
          <cell r="B152" t="str">
            <v>EXAMENES TÉCNICOS Y PROFESIONALES</v>
          </cell>
          <cell r="M152">
            <v>0</v>
          </cell>
          <cell r="P152">
            <v>0</v>
          </cell>
          <cell r="R152">
            <v>0</v>
          </cell>
          <cell r="W152">
            <v>0</v>
          </cell>
          <cell r="AA152" t="str">
            <v>M.Sc. Dennis Gerbert Arreaga Mejía</v>
          </cell>
        </row>
        <row r="153">
          <cell r="A153">
            <v>4533403</v>
          </cell>
          <cell r="B153" t="str">
            <v>DEPORTE AMATEUR</v>
          </cell>
          <cell r="C153">
            <v>3233215198</v>
          </cell>
          <cell r="D153">
            <v>200336</v>
          </cell>
          <cell r="M153">
            <v>200336</v>
          </cell>
          <cell r="N153">
            <v>69167.820000000007</v>
          </cell>
          <cell r="P153">
            <v>269503.82</v>
          </cell>
          <cell r="Q153">
            <v>194311.28</v>
          </cell>
          <cell r="R153">
            <v>75192.540000000008</v>
          </cell>
          <cell r="W153">
            <v>75192.540000000008</v>
          </cell>
          <cell r="AA153" t="str">
            <v>M.Sc. Dennis Gerbert Arreaga Mejía</v>
          </cell>
        </row>
        <row r="154">
          <cell r="A154">
            <v>4533405</v>
          </cell>
          <cell r="B154" t="str">
            <v>EQUIPOS E INSTALACIONES DEPORTIVAS</v>
          </cell>
          <cell r="C154">
            <v>3233221301</v>
          </cell>
          <cell r="D154">
            <v>1028840.44</v>
          </cell>
          <cell r="E154">
            <v>3233221302</v>
          </cell>
          <cell r="F154">
            <v>327033</v>
          </cell>
          <cell r="G154">
            <v>3233259206</v>
          </cell>
          <cell r="H154">
            <v>138600</v>
          </cell>
          <cell r="M154">
            <v>1494473.44</v>
          </cell>
          <cell r="N154">
            <v>236251.74</v>
          </cell>
          <cell r="P154">
            <v>1730725.18</v>
          </cell>
          <cell r="Q154">
            <v>1428392.61</v>
          </cell>
          <cell r="R154">
            <v>302332.56999999983</v>
          </cell>
          <cell r="W154">
            <v>302332.56999999983</v>
          </cell>
          <cell r="AA154" t="str">
            <v>M.Sc. Dennis Gerbert Arreaga Mejía</v>
          </cell>
        </row>
        <row r="155">
          <cell r="A155">
            <v>4533406</v>
          </cell>
          <cell r="B155" t="str">
            <v>VENTA DE MODULOS CALUSAC</v>
          </cell>
          <cell r="C155">
            <v>3233232106</v>
          </cell>
          <cell r="D155">
            <v>263.25</v>
          </cell>
          <cell r="M155">
            <v>263.25</v>
          </cell>
          <cell r="N155">
            <v>25422.780000000006</v>
          </cell>
          <cell r="P155">
            <v>25686.030000000006</v>
          </cell>
          <cell r="Q155">
            <v>0</v>
          </cell>
          <cell r="R155">
            <v>25686.030000000006</v>
          </cell>
          <cell r="W155">
            <v>25686.030000000006</v>
          </cell>
          <cell r="AA155" t="str">
            <v>M.Sc. Dennis Gerbert Arreaga Mejía</v>
          </cell>
        </row>
        <row r="156">
          <cell r="A156">
            <v>4533407</v>
          </cell>
          <cell r="B156" t="str">
            <v>MUSAC</v>
          </cell>
          <cell r="C156">
            <v>3233213204</v>
          </cell>
          <cell r="D156">
            <v>3838.5</v>
          </cell>
          <cell r="E156">
            <v>3233221403</v>
          </cell>
          <cell r="F156">
            <v>18900</v>
          </cell>
          <cell r="G156">
            <v>3233221404</v>
          </cell>
          <cell r="H156">
            <v>17583.3</v>
          </cell>
          <cell r="I156">
            <v>3233239111</v>
          </cell>
          <cell r="J156">
            <v>10361.700000000001</v>
          </cell>
          <cell r="K156">
            <v>3233312204</v>
          </cell>
          <cell r="L156">
            <v>6477.9</v>
          </cell>
          <cell r="M156">
            <v>57161.4</v>
          </cell>
          <cell r="N156">
            <v>0</v>
          </cell>
          <cell r="O156">
            <v>0</v>
          </cell>
          <cell r="P156">
            <v>57161.4</v>
          </cell>
          <cell r="Q156">
            <v>37481.46</v>
          </cell>
          <cell r="R156">
            <v>19679.940000000002</v>
          </cell>
          <cell r="V156">
            <v>6129</v>
          </cell>
          <cell r="W156">
            <v>13550.940000000002</v>
          </cell>
          <cell r="AA156" t="str">
            <v>M.Sc. Dennis Gerbert Arreaga Mejía</v>
          </cell>
        </row>
        <row r="157">
          <cell r="A157">
            <v>4533411</v>
          </cell>
          <cell r="B157" t="str">
            <v>DESARROLLO Y SOSTENIMIENTO FONDO EDITORIAL</v>
          </cell>
          <cell r="C157">
            <v>3233232107</v>
          </cell>
          <cell r="D157">
            <v>348053.45</v>
          </cell>
          <cell r="M157">
            <v>348053.45</v>
          </cell>
          <cell r="N157">
            <v>279709.33</v>
          </cell>
          <cell r="P157">
            <v>627762.78</v>
          </cell>
          <cell r="Q157">
            <v>302122.33</v>
          </cell>
          <cell r="R157">
            <v>325640.45</v>
          </cell>
          <cell r="W157">
            <v>325640.45</v>
          </cell>
          <cell r="AA157" t="str">
            <v>M.Sc. Dennis Gerbert Arreaga Mejía</v>
          </cell>
        </row>
        <row r="158">
          <cell r="A158">
            <v>4533421</v>
          </cell>
          <cell r="B158" t="str">
            <v>LIBRERÍA UNIVERSITARIA</v>
          </cell>
          <cell r="M158">
            <v>0</v>
          </cell>
          <cell r="P158">
            <v>0</v>
          </cell>
          <cell r="R158">
            <v>0</v>
          </cell>
          <cell r="W158">
            <v>0</v>
          </cell>
          <cell r="AA158" t="str">
            <v>M.Sc. Dennis Gerbert Arreaga Mejía</v>
          </cell>
        </row>
        <row r="159">
          <cell r="A159">
            <v>4534201</v>
          </cell>
          <cell r="B159" t="str">
            <v>ESCUELA DE VACACIONES CUNSUR</v>
          </cell>
          <cell r="M159">
            <v>0</v>
          </cell>
          <cell r="P159">
            <v>0</v>
          </cell>
          <cell r="R159">
            <v>0</v>
          </cell>
          <cell r="W159">
            <v>0</v>
          </cell>
          <cell r="AA159" t="str">
            <v>M.Sc. Dennis Gerbert Arreaga Mejía</v>
          </cell>
        </row>
        <row r="160">
          <cell r="A160">
            <v>4534202</v>
          </cell>
          <cell r="B160" t="str">
            <v>PROGRAMA DE POSTGRADO</v>
          </cell>
          <cell r="M160">
            <v>0</v>
          </cell>
          <cell r="P160">
            <v>0</v>
          </cell>
          <cell r="R160">
            <v>0</v>
          </cell>
          <cell r="W160">
            <v>0</v>
          </cell>
          <cell r="AA160" t="str">
            <v>M.Sc. Dennis Gerbert Arreaga Mejía</v>
          </cell>
        </row>
        <row r="161">
          <cell r="A161">
            <v>4534215</v>
          </cell>
          <cell r="B161" t="str">
            <v>EXAMENES DE RECUPERACION</v>
          </cell>
          <cell r="M161">
            <v>0</v>
          </cell>
          <cell r="P161">
            <v>0</v>
          </cell>
          <cell r="R161">
            <v>0</v>
          </cell>
          <cell r="W161">
            <v>0</v>
          </cell>
          <cell r="AA161" t="str">
            <v>M.Sc. Dennis Gerbert Arreaga Mejía</v>
          </cell>
        </row>
        <row r="162">
          <cell r="A162">
            <v>4534217</v>
          </cell>
          <cell r="B162" t="str">
            <v>TOGAS</v>
          </cell>
          <cell r="M162">
            <v>0</v>
          </cell>
          <cell r="P162">
            <v>0</v>
          </cell>
          <cell r="R162">
            <v>0</v>
          </cell>
          <cell r="W162">
            <v>0</v>
          </cell>
          <cell r="AA162" t="str">
            <v>M.Sc. Dennis Gerbert Arreaga Mejía</v>
          </cell>
        </row>
        <row r="163">
          <cell r="A163">
            <v>4534221</v>
          </cell>
          <cell r="B163" t="str">
            <v>EXAMENES TECNICOS Y PROFESIONALES</v>
          </cell>
          <cell r="M163">
            <v>0</v>
          </cell>
          <cell r="P163">
            <v>0</v>
          </cell>
          <cell r="R163">
            <v>0</v>
          </cell>
          <cell r="W163">
            <v>0</v>
          </cell>
          <cell r="AA163" t="str">
            <v>M.Sc. Dennis Gerbert Arreaga Mejía</v>
          </cell>
        </row>
        <row r="164">
          <cell r="A164">
            <v>4535201</v>
          </cell>
          <cell r="B164" t="str">
            <v>ESCUELA DE VACACIONES</v>
          </cell>
          <cell r="C164">
            <v>3235211301</v>
          </cell>
          <cell r="D164">
            <v>153800</v>
          </cell>
          <cell r="M164">
            <v>153800</v>
          </cell>
          <cell r="N164">
            <v>35642.58</v>
          </cell>
          <cell r="O164">
            <v>577</v>
          </cell>
          <cell r="P164">
            <v>189442.58000000002</v>
          </cell>
          <cell r="Q164">
            <v>110058.38</v>
          </cell>
          <cell r="R164">
            <v>79384.200000000012</v>
          </cell>
          <cell r="S164">
            <v>35642.58</v>
          </cell>
          <cell r="T164">
            <v>577</v>
          </cell>
          <cell r="U164">
            <v>0</v>
          </cell>
          <cell r="V164">
            <v>0</v>
          </cell>
          <cell r="W164">
            <v>43741.62000000001</v>
          </cell>
          <cell r="X164">
            <v>43741.62</v>
          </cell>
          <cell r="Y164">
            <v>3235491105</v>
          </cell>
          <cell r="AA164" t="str">
            <v>M.Sc. Dennis Gerbert Arreaga Mejía</v>
          </cell>
        </row>
        <row r="165">
          <cell r="A165">
            <v>4535203</v>
          </cell>
          <cell r="B165" t="str">
            <v>DOCENCIA PRODUCTIVA</v>
          </cell>
          <cell r="C165">
            <v>3235231102</v>
          </cell>
          <cell r="D165">
            <v>29790</v>
          </cell>
          <cell r="E165">
            <v>3235231104</v>
          </cell>
          <cell r="F165">
            <v>12716.55</v>
          </cell>
          <cell r="G165">
            <v>3235231109</v>
          </cell>
          <cell r="H165">
            <v>35578.129999999997</v>
          </cell>
          <cell r="I165">
            <v>3235231113</v>
          </cell>
          <cell r="J165">
            <v>37661.85</v>
          </cell>
          <cell r="K165" t="str">
            <v>3235231114, 21, 99</v>
          </cell>
          <cell r="L165">
            <v>8350.1999999999989</v>
          </cell>
          <cell r="M165">
            <v>124096.73</v>
          </cell>
          <cell r="N165">
            <v>4489.2800000000061</v>
          </cell>
          <cell r="O165">
            <v>577</v>
          </cell>
          <cell r="P165">
            <v>128586.01000000001</v>
          </cell>
          <cell r="Q165">
            <v>100705.35</v>
          </cell>
          <cell r="R165">
            <v>27880.660000000003</v>
          </cell>
          <cell r="S165">
            <v>4489.28</v>
          </cell>
          <cell r="T165">
            <v>577</v>
          </cell>
          <cell r="U165">
            <v>0</v>
          </cell>
          <cell r="V165">
            <v>0</v>
          </cell>
          <cell r="W165">
            <v>23391.380000000005</v>
          </cell>
          <cell r="X165">
            <v>23391.38</v>
          </cell>
          <cell r="Y165">
            <v>3235491110</v>
          </cell>
          <cell r="AA165" t="str">
            <v>M.Sc. Dennis Gerbert Arreaga Mejía</v>
          </cell>
        </row>
        <row r="166">
          <cell r="A166">
            <v>4535212</v>
          </cell>
          <cell r="B166" t="str">
            <v>DEPARTAMENTO DE MAESTRIAS Y POSTGRADOS</v>
          </cell>
          <cell r="C166">
            <v>3235212101</v>
          </cell>
          <cell r="D166">
            <v>391631</v>
          </cell>
          <cell r="M166">
            <v>391631</v>
          </cell>
          <cell r="N166">
            <v>61207.89</v>
          </cell>
          <cell r="O166" t="str">
            <v>577, 1137</v>
          </cell>
          <cell r="P166">
            <v>452838.89</v>
          </cell>
          <cell r="Q166">
            <v>510662.28</v>
          </cell>
          <cell r="R166">
            <v>-57823.390000000014</v>
          </cell>
          <cell r="S166">
            <v>2000</v>
          </cell>
          <cell r="T166">
            <v>577</v>
          </cell>
          <cell r="U166">
            <v>19587</v>
          </cell>
          <cell r="V166">
            <v>31015</v>
          </cell>
          <cell r="W166">
            <v>-110425.39000000001</v>
          </cell>
          <cell r="Y166">
            <v>3235491106</v>
          </cell>
          <cell r="Z166" t="str">
            <v>Corrección contable ingresos año 2015 según póliza 923 por Q.129,600.00</v>
          </cell>
          <cell r="AA166" t="str">
            <v>M.Sc. Dennis Gerbert Arreaga Mejía</v>
          </cell>
        </row>
        <row r="167">
          <cell r="A167">
            <v>4535215</v>
          </cell>
          <cell r="B167" t="str">
            <v>EXAMENES DE RECUPERACION</v>
          </cell>
          <cell r="C167">
            <v>3235214101</v>
          </cell>
          <cell r="D167">
            <v>19237.5</v>
          </cell>
          <cell r="M167">
            <v>19237.5</v>
          </cell>
          <cell r="N167">
            <v>4677.1399999999994</v>
          </cell>
          <cell r="O167">
            <v>577</v>
          </cell>
          <cell r="P167">
            <v>23914.639999999999</v>
          </cell>
          <cell r="Q167">
            <v>8629.69</v>
          </cell>
          <cell r="R167">
            <v>15284.949999999999</v>
          </cell>
          <cell r="S167">
            <v>4677.1400000000003</v>
          </cell>
          <cell r="T167">
            <v>577</v>
          </cell>
          <cell r="U167">
            <v>0</v>
          </cell>
          <cell r="V167">
            <v>0</v>
          </cell>
          <cell r="W167">
            <v>10607.809999999998</v>
          </cell>
          <cell r="X167">
            <v>10607.81</v>
          </cell>
          <cell r="Y167">
            <v>3235491108</v>
          </cell>
          <cell r="AA167" t="str">
            <v>M.Sc. Dennis Gerbert Arreaga Mejía</v>
          </cell>
        </row>
        <row r="168">
          <cell r="A168">
            <v>4535217</v>
          </cell>
          <cell r="B168" t="str">
            <v>TOGAS</v>
          </cell>
          <cell r="C168">
            <v>3235223101</v>
          </cell>
          <cell r="D168">
            <v>1569</v>
          </cell>
          <cell r="M168">
            <v>1569</v>
          </cell>
          <cell r="N168">
            <v>1710</v>
          </cell>
          <cell r="O168">
            <v>577</v>
          </cell>
          <cell r="P168">
            <v>3279</v>
          </cell>
          <cell r="Q168">
            <v>0</v>
          </cell>
          <cell r="R168">
            <v>3279</v>
          </cell>
          <cell r="S168">
            <v>1710</v>
          </cell>
          <cell r="T168">
            <v>577</v>
          </cell>
          <cell r="U168">
            <v>0</v>
          </cell>
          <cell r="V168">
            <v>0</v>
          </cell>
          <cell r="W168">
            <v>1569</v>
          </cell>
          <cell r="X168">
            <v>1569</v>
          </cell>
          <cell r="Y168">
            <v>3235491129</v>
          </cell>
          <cell r="AA168" t="str">
            <v>M.Sc. Dennis Gerbert Arreaga Mejía</v>
          </cell>
        </row>
        <row r="169">
          <cell r="A169">
            <v>4535221</v>
          </cell>
          <cell r="B169" t="str">
            <v>EXAMENES TECNICOS Y PROFESIONALES</v>
          </cell>
          <cell r="C169">
            <v>3235491102</v>
          </cell>
          <cell r="D169">
            <v>54750</v>
          </cell>
          <cell r="E169">
            <v>3235214103</v>
          </cell>
          <cell r="F169">
            <v>32000</v>
          </cell>
          <cell r="M169">
            <v>86750</v>
          </cell>
          <cell r="N169">
            <v>108475</v>
          </cell>
          <cell r="O169">
            <v>577</v>
          </cell>
          <cell r="P169">
            <v>195225</v>
          </cell>
          <cell r="Q169">
            <v>76860</v>
          </cell>
          <cell r="R169">
            <v>118365</v>
          </cell>
          <cell r="S169">
            <v>71930</v>
          </cell>
          <cell r="T169">
            <v>577</v>
          </cell>
          <cell r="U169">
            <v>0</v>
          </cell>
          <cell r="V169">
            <v>0</v>
          </cell>
          <cell r="W169">
            <v>46435</v>
          </cell>
          <cell r="X169">
            <v>46435</v>
          </cell>
          <cell r="Y169">
            <v>3235491109</v>
          </cell>
          <cell r="AA169" t="str">
            <v>M.Sc. Dennis Gerbert Arreaga Mejía</v>
          </cell>
        </row>
        <row r="170">
          <cell r="A170">
            <v>4536203</v>
          </cell>
          <cell r="B170" t="str">
            <v>POLLO DE ENGORDE</v>
          </cell>
          <cell r="C170">
            <v>3236231114</v>
          </cell>
          <cell r="D170">
            <v>21099.15</v>
          </cell>
          <cell r="M170">
            <v>21099.15</v>
          </cell>
          <cell r="N170">
            <v>0</v>
          </cell>
          <cell r="O170">
            <v>0</v>
          </cell>
          <cell r="P170">
            <v>21099.15</v>
          </cell>
          <cell r="Q170">
            <v>16075.32</v>
          </cell>
          <cell r="R170">
            <v>5023.8300000000017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5023.8300000000017</v>
          </cell>
          <cell r="X170">
            <v>5023.83</v>
          </cell>
          <cell r="Y170">
            <v>3236491110</v>
          </cell>
          <cell r="AA170" t="str">
            <v>M.Sc. Dennis Gerbert Arreaga Mejía</v>
          </cell>
        </row>
        <row r="171">
          <cell r="A171">
            <v>4536205</v>
          </cell>
          <cell r="B171" t="str">
            <v>OVINOS Y CAPRINOS</v>
          </cell>
          <cell r="C171">
            <v>3236231120</v>
          </cell>
          <cell r="D171">
            <v>39600</v>
          </cell>
          <cell r="E171">
            <v>3236231121</v>
          </cell>
          <cell r="F171">
            <v>1656</v>
          </cell>
          <cell r="M171">
            <v>41256</v>
          </cell>
          <cell r="N171">
            <v>0</v>
          </cell>
          <cell r="O171">
            <v>0</v>
          </cell>
          <cell r="P171">
            <v>41256</v>
          </cell>
          <cell r="Q171">
            <v>7887.5</v>
          </cell>
          <cell r="R171">
            <v>33368.5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33368.5</v>
          </cell>
          <cell r="X171">
            <v>33368.5</v>
          </cell>
          <cell r="Y171">
            <v>3236491110</v>
          </cell>
          <cell r="AA171" t="str">
            <v>M.Sc. Dennis Gerbert Arreaga Mejía</v>
          </cell>
        </row>
        <row r="172">
          <cell r="A172">
            <v>4536206</v>
          </cell>
          <cell r="B172" t="str">
            <v>PRODUCCION DE CERDO</v>
          </cell>
          <cell r="C172">
            <v>3236231109</v>
          </cell>
          <cell r="D172">
            <v>165863.70000000001</v>
          </cell>
          <cell r="E172">
            <v>3236231131</v>
          </cell>
          <cell r="F172">
            <v>114180.3</v>
          </cell>
          <cell r="M172">
            <v>280044</v>
          </cell>
          <cell r="N172">
            <v>123556.7</v>
          </cell>
          <cell r="O172">
            <v>444</v>
          </cell>
          <cell r="P172">
            <v>403600.7</v>
          </cell>
          <cell r="Q172">
            <v>345942.41</v>
          </cell>
          <cell r="R172">
            <v>57658.290000000037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57658.290000000037</v>
          </cell>
          <cell r="X172">
            <v>57658.29</v>
          </cell>
          <cell r="Y172">
            <v>3236491110</v>
          </cell>
          <cell r="AA172" t="str">
            <v>M.Sc. Dennis Gerbert Arreaga Mejía</v>
          </cell>
        </row>
        <row r="173">
          <cell r="A173">
            <v>4536207</v>
          </cell>
          <cell r="B173" t="str">
            <v>INDUSTRIA LACTEA</v>
          </cell>
          <cell r="C173">
            <v>3236231102</v>
          </cell>
          <cell r="D173">
            <v>13243.5</v>
          </cell>
          <cell r="E173">
            <v>3236231104</v>
          </cell>
          <cell r="F173">
            <v>138897.14000000001</v>
          </cell>
          <cell r="M173">
            <v>152140.64000000001</v>
          </cell>
          <cell r="N173">
            <v>0</v>
          </cell>
          <cell r="O173">
            <v>0</v>
          </cell>
          <cell r="P173">
            <v>152140.64000000001</v>
          </cell>
          <cell r="Q173">
            <v>63364.38</v>
          </cell>
          <cell r="R173">
            <v>88776.260000000009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88776.260000000009</v>
          </cell>
          <cell r="X173">
            <v>88776.26</v>
          </cell>
          <cell r="Y173">
            <v>3236491110</v>
          </cell>
          <cell r="AA173" t="str">
            <v>M.Sc. Dennis Gerbert Arreaga Mejía</v>
          </cell>
        </row>
        <row r="174">
          <cell r="A174">
            <v>4537403</v>
          </cell>
          <cell r="B174" t="str">
            <v>BIOTOPOS</v>
          </cell>
          <cell r="M174">
            <v>0</v>
          </cell>
          <cell r="P174">
            <v>0</v>
          </cell>
          <cell r="R174">
            <v>0</v>
          </cell>
          <cell r="W174">
            <v>0</v>
          </cell>
        </row>
        <row r="175">
          <cell r="A175">
            <v>4537404</v>
          </cell>
          <cell r="B175" t="str">
            <v>JARDIN BOTANICO</v>
          </cell>
          <cell r="M175">
            <v>0</v>
          </cell>
          <cell r="P175">
            <v>0</v>
          </cell>
          <cell r="R175">
            <v>0</v>
          </cell>
          <cell r="W175">
            <v>0</v>
          </cell>
        </row>
        <row r="176">
          <cell r="A176">
            <v>4539202</v>
          </cell>
          <cell r="B176" t="str">
            <v>CALUSAC</v>
          </cell>
          <cell r="M176">
            <v>0</v>
          </cell>
          <cell r="P176">
            <v>0</v>
          </cell>
          <cell r="R176">
            <v>0</v>
          </cell>
          <cell r="W176">
            <v>0</v>
          </cell>
        </row>
        <row r="177">
          <cell r="A177">
            <v>4539204</v>
          </cell>
          <cell r="B177" t="str">
            <v>CURSO DE VACACIONES CALUSAC</v>
          </cell>
          <cell r="M177">
            <v>0</v>
          </cell>
          <cell r="P177">
            <v>0</v>
          </cell>
          <cell r="R177">
            <v>0</v>
          </cell>
          <cell r="W177">
            <v>0</v>
          </cell>
        </row>
        <row r="178">
          <cell r="A178">
            <v>4539215</v>
          </cell>
          <cell r="B178" t="str">
            <v>EXAMENES DE RECUPERACIÓN</v>
          </cell>
          <cell r="M178">
            <v>0</v>
          </cell>
          <cell r="P178">
            <v>0</v>
          </cell>
          <cell r="R178">
            <v>0</v>
          </cell>
          <cell r="W178">
            <v>0</v>
          </cell>
        </row>
        <row r="179">
          <cell r="A179">
            <v>4539221</v>
          </cell>
          <cell r="B179" t="str">
            <v>EXAMENES TÉCNICOS Y PROFESIONALES</v>
          </cell>
          <cell r="M179">
            <v>0</v>
          </cell>
          <cell r="P179">
            <v>0</v>
          </cell>
          <cell r="R179">
            <v>0</v>
          </cell>
          <cell r="W179">
            <v>0</v>
          </cell>
        </row>
        <row r="180">
          <cell r="A180">
            <v>4549201</v>
          </cell>
          <cell r="B180" t="str">
            <v>ESCUELA DE VACACIONES EFPEM</v>
          </cell>
          <cell r="M180">
            <v>0</v>
          </cell>
          <cell r="P180">
            <v>0</v>
          </cell>
          <cell r="R180">
            <v>0</v>
          </cell>
          <cell r="W180">
            <v>0</v>
          </cell>
        </row>
        <row r="181">
          <cell r="A181">
            <v>4549203</v>
          </cell>
          <cell r="B181" t="str">
            <v>DEPARTAMENTO DE EDUCACION BILINGUE INTERCULTURAL</v>
          </cell>
          <cell r="M181">
            <v>0</v>
          </cell>
          <cell r="P181">
            <v>0</v>
          </cell>
          <cell r="R181">
            <v>0</v>
          </cell>
          <cell r="W181">
            <v>0</v>
          </cell>
        </row>
        <row r="182">
          <cell r="A182">
            <v>4549204</v>
          </cell>
          <cell r="B182" t="str">
            <v>CAPACITACION DOCENTE MINEDUC PARA EJECUCION CURRICULO NACIONAL BASE</v>
          </cell>
          <cell r="M182">
            <v>0</v>
          </cell>
          <cell r="P182">
            <v>0</v>
          </cell>
          <cell r="R182">
            <v>0</v>
          </cell>
          <cell r="W182">
            <v>0</v>
          </cell>
        </row>
        <row r="183">
          <cell r="A183">
            <v>4549205</v>
          </cell>
          <cell r="B183" t="str">
            <v>MAESTRIA EN FORMACION Y FORMADORES</v>
          </cell>
          <cell r="M183">
            <v>0</v>
          </cell>
          <cell r="P183">
            <v>0</v>
          </cell>
          <cell r="R183">
            <v>0</v>
          </cell>
          <cell r="W183">
            <v>0</v>
          </cell>
        </row>
        <row r="184">
          <cell r="A184">
            <v>4549206</v>
          </cell>
          <cell r="B184" t="str">
            <v>ULHT - ALFA III - EFPEM  PROG INTERU POL EQUIDAD Y COHESION SOCIAL</v>
          </cell>
          <cell r="M184">
            <v>0</v>
          </cell>
          <cell r="P184">
            <v>0</v>
          </cell>
          <cell r="R184">
            <v>0</v>
          </cell>
          <cell r="W184">
            <v>0</v>
          </cell>
        </row>
        <row r="185">
          <cell r="A185">
            <v>4549207</v>
          </cell>
          <cell r="B185" t="str">
            <v>MAESTRIA EN EDUCACION BILINGÜE E INTERCULTURAL</v>
          </cell>
          <cell r="M185">
            <v>0</v>
          </cell>
          <cell r="P185">
            <v>0</v>
          </cell>
          <cell r="R185">
            <v>0</v>
          </cell>
          <cell r="W185">
            <v>0</v>
          </cell>
        </row>
        <row r="186">
          <cell r="A186">
            <v>4549208</v>
          </cell>
          <cell r="B186" t="str">
            <v>USO DE ECONOMIAS PADEP/D PARA APOYO ACTIVIDADES Y PROYECTOS DE EFPEM</v>
          </cell>
          <cell r="M186">
            <v>0</v>
          </cell>
          <cell r="P186">
            <v>0</v>
          </cell>
          <cell r="R186">
            <v>0</v>
          </cell>
          <cell r="W186">
            <v>0</v>
          </cell>
        </row>
        <row r="187">
          <cell r="A187">
            <v>4549211</v>
          </cell>
          <cell r="B187" t="str">
            <v>MAESTRIA EN LIDERAZGO EN EL ACOMPAÑAMIENTO EDUCATIVO</v>
          </cell>
          <cell r="M187">
            <v>0</v>
          </cell>
          <cell r="P187">
            <v>0</v>
          </cell>
          <cell r="R187">
            <v>0</v>
          </cell>
          <cell r="W187">
            <v>0</v>
          </cell>
        </row>
        <row r="188">
          <cell r="A188">
            <v>4549212</v>
          </cell>
          <cell r="B188" t="str">
            <v>MAESTRIAS Y ESPECIALIZACIONES</v>
          </cell>
          <cell r="M188">
            <v>0</v>
          </cell>
          <cell r="P188">
            <v>0</v>
          </cell>
          <cell r="R188">
            <v>0</v>
          </cell>
          <cell r="W188">
            <v>0</v>
          </cell>
        </row>
        <row r="189">
          <cell r="A189">
            <v>4549215</v>
          </cell>
          <cell r="B189" t="str">
            <v>EXAMENES DE RECUPERACION</v>
          </cell>
          <cell r="M189">
            <v>0</v>
          </cell>
          <cell r="P189">
            <v>0</v>
          </cell>
          <cell r="R189">
            <v>0</v>
          </cell>
          <cell r="W189">
            <v>0</v>
          </cell>
        </row>
        <row r="190">
          <cell r="A190">
            <v>4549217</v>
          </cell>
          <cell r="B190" t="str">
            <v>TOGAS</v>
          </cell>
          <cell r="M190">
            <v>0</v>
          </cell>
          <cell r="P190">
            <v>0</v>
          </cell>
          <cell r="R190">
            <v>0</v>
          </cell>
          <cell r="W190">
            <v>0</v>
          </cell>
        </row>
        <row r="191">
          <cell r="A191">
            <v>4549221</v>
          </cell>
          <cell r="B191" t="str">
            <v>EXAMENES TECNICOS Y PROFESIONALES</v>
          </cell>
          <cell r="M191">
            <v>0</v>
          </cell>
          <cell r="P191">
            <v>0</v>
          </cell>
          <cell r="R191">
            <v>0</v>
          </cell>
          <cell r="W191">
            <v>0</v>
          </cell>
        </row>
        <row r="192">
          <cell r="A192">
            <v>4551201</v>
          </cell>
          <cell r="B192" t="str">
            <v>ESCUELA DE VACACIONES</v>
          </cell>
          <cell r="M192">
            <v>0</v>
          </cell>
          <cell r="P192">
            <v>0</v>
          </cell>
          <cell r="R192">
            <v>0</v>
          </cell>
          <cell r="W192">
            <v>0</v>
          </cell>
        </row>
        <row r="193">
          <cell r="A193">
            <v>4551215</v>
          </cell>
          <cell r="B193" t="str">
            <v>EXAMENES DE RECUPERACIÓN</v>
          </cell>
          <cell r="M193">
            <v>0</v>
          </cell>
          <cell r="P193">
            <v>0</v>
          </cell>
          <cell r="R193">
            <v>0</v>
          </cell>
          <cell r="W193">
            <v>0</v>
          </cell>
        </row>
        <row r="194">
          <cell r="A194">
            <v>4554215</v>
          </cell>
          <cell r="B194" t="str">
            <v>DERECHO DE EXAMENES DE RECUPERACION</v>
          </cell>
          <cell r="M194">
            <v>0</v>
          </cell>
          <cell r="P194">
            <v>0</v>
          </cell>
          <cell r="R194">
            <v>0</v>
          </cell>
          <cell r="W194">
            <v>0</v>
          </cell>
        </row>
        <row r="195">
          <cell r="A195">
            <v>4554221</v>
          </cell>
          <cell r="B195" t="str">
            <v>EXAMENES PUBLICOS Y PRIVADOS</v>
          </cell>
          <cell r="M195">
            <v>0</v>
          </cell>
          <cell r="P195">
            <v>0</v>
          </cell>
          <cell r="R195">
            <v>0</v>
          </cell>
          <cell r="W195">
            <v>0</v>
          </cell>
        </row>
        <row r="196">
          <cell r="A196">
            <v>4555201</v>
          </cell>
          <cell r="B196" t="str">
            <v>ESCUELA DE VACACIONES</v>
          </cell>
          <cell r="M196">
            <v>0</v>
          </cell>
          <cell r="P196">
            <v>0</v>
          </cell>
          <cell r="R196">
            <v>0</v>
          </cell>
          <cell r="W196">
            <v>0</v>
          </cell>
        </row>
        <row r="197">
          <cell r="A197">
            <v>4555215</v>
          </cell>
          <cell r="B197" t="str">
            <v>EXAMENES DE RECUPERACIÓN</v>
          </cell>
          <cell r="M197">
            <v>0</v>
          </cell>
          <cell r="P197">
            <v>0</v>
          </cell>
          <cell r="R197">
            <v>0</v>
          </cell>
          <cell r="W197">
            <v>0</v>
          </cell>
        </row>
        <row r="198">
          <cell r="A198">
            <v>4555221</v>
          </cell>
          <cell r="B198" t="str">
            <v>EXAMENES TÉCNICOS Y PROFESIONALES</v>
          </cell>
          <cell r="M198">
            <v>0</v>
          </cell>
          <cell r="P198">
            <v>0</v>
          </cell>
          <cell r="R198">
            <v>0</v>
          </cell>
          <cell r="W198">
            <v>0</v>
          </cell>
        </row>
        <row r="199">
          <cell r="A199">
            <v>4556201</v>
          </cell>
          <cell r="B199" t="str">
            <v>ESCUELA DE VACACIONES</v>
          </cell>
          <cell r="M199">
            <v>0</v>
          </cell>
          <cell r="P199">
            <v>0</v>
          </cell>
          <cell r="R199">
            <v>0</v>
          </cell>
          <cell r="W199">
            <v>0</v>
          </cell>
        </row>
        <row r="200">
          <cell r="A200">
            <v>4556203</v>
          </cell>
          <cell r="B200" t="str">
            <v>DOCENCIA PRODUCTIVA</v>
          </cell>
          <cell r="M200">
            <v>0</v>
          </cell>
          <cell r="P200">
            <v>0</v>
          </cell>
          <cell r="R200">
            <v>0</v>
          </cell>
          <cell r="W200">
            <v>0</v>
          </cell>
        </row>
        <row r="201">
          <cell r="A201">
            <v>4556215</v>
          </cell>
          <cell r="B201" t="str">
            <v>EXAMENES DE RECUPERACION</v>
          </cell>
          <cell r="M201">
            <v>0</v>
          </cell>
          <cell r="P201">
            <v>0</v>
          </cell>
          <cell r="R201">
            <v>0</v>
          </cell>
          <cell r="W201">
            <v>0</v>
          </cell>
        </row>
        <row r="202">
          <cell r="A202">
            <v>4556221</v>
          </cell>
          <cell r="B202" t="str">
            <v>EXAMENES TECNICOS Y PROFESIONALES</v>
          </cell>
          <cell r="M202">
            <v>0</v>
          </cell>
          <cell r="P202">
            <v>0</v>
          </cell>
          <cell r="R202">
            <v>0</v>
          </cell>
          <cell r="W202">
            <v>0</v>
          </cell>
        </row>
        <row r="203">
          <cell r="A203">
            <v>4563302</v>
          </cell>
          <cell r="B203" t="str">
            <v>Proyecto de Investigación Autofiananciable</v>
          </cell>
          <cell r="M203">
            <v>0</v>
          </cell>
          <cell r="P203">
            <v>0</v>
          </cell>
          <cell r="R203">
            <v>0</v>
          </cell>
          <cell r="W203">
            <v>0</v>
          </cell>
        </row>
        <row r="204">
          <cell r="A204">
            <v>4565207</v>
          </cell>
          <cell r="B204" t="str">
            <v>PROYECTO PIC -CUSAM</v>
          </cell>
          <cell r="M204">
            <v>0</v>
          </cell>
          <cell r="P204">
            <v>0</v>
          </cell>
          <cell r="R204">
            <v>0</v>
          </cell>
          <cell r="W204">
            <v>0</v>
          </cell>
        </row>
        <row r="205">
          <cell r="A205">
            <v>4565215</v>
          </cell>
          <cell r="B205" t="str">
            <v>EXAMENES DE RECUPERACION</v>
          </cell>
          <cell r="M205">
            <v>0</v>
          </cell>
          <cell r="P205">
            <v>0</v>
          </cell>
          <cell r="R205">
            <v>0</v>
          </cell>
          <cell r="W205">
            <v>0</v>
          </cell>
        </row>
        <row r="206">
          <cell r="A206">
            <v>4565217</v>
          </cell>
          <cell r="B206" t="str">
            <v>TOGAS</v>
          </cell>
          <cell r="M206">
            <v>0</v>
          </cell>
          <cell r="P206">
            <v>0</v>
          </cell>
          <cell r="R206">
            <v>0</v>
          </cell>
          <cell r="W206">
            <v>0</v>
          </cell>
        </row>
        <row r="207">
          <cell r="A207">
            <v>4565221</v>
          </cell>
          <cell r="B207" t="str">
            <v>EXAMENES TECNICOS Y PROFESIONALES</v>
          </cell>
          <cell r="M207">
            <v>0</v>
          </cell>
          <cell r="P207">
            <v>0</v>
          </cell>
          <cell r="R207">
            <v>0</v>
          </cell>
          <cell r="W207">
            <v>0</v>
          </cell>
        </row>
        <row r="208">
          <cell r="A208">
            <v>4567201</v>
          </cell>
          <cell r="B208" t="str">
            <v>ESCUELA DE VACACIONES</v>
          </cell>
          <cell r="M208">
            <v>0</v>
          </cell>
          <cell r="P208">
            <v>0</v>
          </cell>
          <cell r="R208">
            <v>0</v>
          </cell>
          <cell r="W208">
            <v>0</v>
          </cell>
        </row>
        <row r="209">
          <cell r="A209">
            <v>4567215</v>
          </cell>
          <cell r="B209" t="str">
            <v>RETRASADAS</v>
          </cell>
          <cell r="M209">
            <v>0</v>
          </cell>
          <cell r="P209">
            <v>0</v>
          </cell>
          <cell r="R209">
            <v>0</v>
          </cell>
          <cell r="W209">
            <v>0</v>
          </cell>
        </row>
        <row r="210">
          <cell r="A210">
            <v>4567221</v>
          </cell>
          <cell r="B210" t="str">
            <v>EXAMENES PUBLICOS Y PRIVADOS</v>
          </cell>
          <cell r="M210">
            <v>0</v>
          </cell>
          <cell r="P210">
            <v>0</v>
          </cell>
          <cell r="R210">
            <v>0</v>
          </cell>
          <cell r="W210">
            <v>0</v>
          </cell>
        </row>
        <row r="211">
          <cell r="A211">
            <v>4567225</v>
          </cell>
          <cell r="B211" t="str">
            <v>DOCENCIA PRODUCTIVA Y AGROPECUARIA Y BOSQUES</v>
          </cell>
          <cell r="M211">
            <v>0</v>
          </cell>
          <cell r="P211">
            <v>0</v>
          </cell>
          <cell r="R211">
            <v>0</v>
          </cell>
          <cell r="W211">
            <v>0</v>
          </cell>
        </row>
        <row r="212">
          <cell r="A212">
            <v>4567404</v>
          </cell>
          <cell r="B212" t="str">
            <v>CENTRO EDUCACIONAL AMBIENTAL Y VIDA SILVESTRE PETENCITO</v>
          </cell>
          <cell r="M212">
            <v>0</v>
          </cell>
          <cell r="P212">
            <v>0</v>
          </cell>
          <cell r="R212">
            <v>0</v>
          </cell>
          <cell r="W212">
            <v>0</v>
          </cell>
        </row>
        <row r="213">
          <cell r="A213">
            <v>4567404</v>
          </cell>
          <cell r="B213" t="str">
            <v>VIDA SILVESTRE PETENCITO</v>
          </cell>
          <cell r="M213">
            <v>0</v>
          </cell>
          <cell r="P213">
            <v>0</v>
          </cell>
          <cell r="R213">
            <v>0</v>
          </cell>
          <cell r="W213">
            <v>0</v>
          </cell>
        </row>
        <row r="214">
          <cell r="A214">
            <v>4568201</v>
          </cell>
          <cell r="B214" t="str">
            <v>ESCUELA DE VACACIONES</v>
          </cell>
          <cell r="M214">
            <v>0</v>
          </cell>
          <cell r="P214">
            <v>0</v>
          </cell>
          <cell r="R214">
            <v>0</v>
          </cell>
          <cell r="W214">
            <v>0</v>
          </cell>
        </row>
        <row r="215">
          <cell r="A215">
            <v>4568203</v>
          </cell>
          <cell r="B215" t="str">
            <v>DIPLOMADOS Y ESPECIALIDADES</v>
          </cell>
          <cell r="M215">
            <v>0</v>
          </cell>
          <cell r="P215">
            <v>0</v>
          </cell>
          <cell r="R215">
            <v>0</v>
          </cell>
          <cell r="W215">
            <v>0</v>
          </cell>
        </row>
        <row r="216">
          <cell r="A216">
            <v>4568215</v>
          </cell>
          <cell r="B216" t="str">
            <v>EXAMENES DE RECUPERACION</v>
          </cell>
          <cell r="M216">
            <v>0</v>
          </cell>
          <cell r="P216">
            <v>0</v>
          </cell>
          <cell r="R216">
            <v>0</v>
          </cell>
          <cell r="W216">
            <v>0</v>
          </cell>
        </row>
        <row r="217">
          <cell r="A217">
            <v>4568217</v>
          </cell>
          <cell r="B217" t="str">
            <v>TOGAS</v>
          </cell>
          <cell r="M217">
            <v>0</v>
          </cell>
          <cell r="P217">
            <v>0</v>
          </cell>
          <cell r="R217">
            <v>0</v>
          </cell>
          <cell r="W217">
            <v>0</v>
          </cell>
        </row>
        <row r="218">
          <cell r="A218">
            <v>4568221</v>
          </cell>
          <cell r="B218" t="str">
            <v>EXAMENES TECNICOS Y PROFESIONALES</v>
          </cell>
          <cell r="M218">
            <v>0</v>
          </cell>
          <cell r="P218">
            <v>0</v>
          </cell>
          <cell r="R218">
            <v>0</v>
          </cell>
          <cell r="W218">
            <v>0</v>
          </cell>
        </row>
        <row r="219">
          <cell r="A219">
            <v>4569204</v>
          </cell>
          <cell r="B219" t="str">
            <v>PROGRAMA DE POSTGRADOS</v>
          </cell>
          <cell r="M219">
            <v>0</v>
          </cell>
          <cell r="P219">
            <v>0</v>
          </cell>
          <cell r="R219">
            <v>0</v>
          </cell>
          <cell r="W219">
            <v>0</v>
          </cell>
        </row>
        <row r="220">
          <cell r="M220">
            <v>0</v>
          </cell>
          <cell r="P220">
            <v>0</v>
          </cell>
          <cell r="R220">
            <v>0</v>
          </cell>
          <cell r="W220">
            <v>0</v>
          </cell>
        </row>
        <row r="221">
          <cell r="M221">
            <v>0</v>
          </cell>
          <cell r="P221">
            <v>0</v>
          </cell>
          <cell r="R221">
            <v>0</v>
          </cell>
        </row>
        <row r="222">
          <cell r="M222">
            <v>0</v>
          </cell>
          <cell r="P222">
            <v>0</v>
          </cell>
          <cell r="R222">
            <v>0</v>
          </cell>
          <cell r="W222">
            <v>0</v>
          </cell>
        </row>
        <row r="223">
          <cell r="M223">
            <v>0</v>
          </cell>
          <cell r="P223">
            <v>0</v>
          </cell>
          <cell r="R223">
            <v>0</v>
          </cell>
          <cell r="W223">
            <v>0</v>
          </cell>
        </row>
        <row r="224">
          <cell r="M224">
            <v>0</v>
          </cell>
          <cell r="P224">
            <v>0</v>
          </cell>
          <cell r="R224">
            <v>0</v>
          </cell>
          <cell r="W224">
            <v>0</v>
          </cell>
        </row>
        <row r="225">
          <cell r="M225">
            <v>0</v>
          </cell>
          <cell r="P225">
            <v>0</v>
          </cell>
          <cell r="R225">
            <v>0</v>
          </cell>
        </row>
        <row r="226">
          <cell r="M226">
            <v>0</v>
          </cell>
          <cell r="P226">
            <v>0</v>
          </cell>
          <cell r="R226">
            <v>0</v>
          </cell>
          <cell r="W226">
            <v>0</v>
          </cell>
        </row>
        <row r="227">
          <cell r="M227">
            <v>0</v>
          </cell>
          <cell r="P227">
            <v>0</v>
          </cell>
          <cell r="R227">
            <v>0</v>
          </cell>
          <cell r="W227">
            <v>0</v>
          </cell>
        </row>
        <row r="228">
          <cell r="M228">
            <v>0</v>
          </cell>
          <cell r="P228">
            <v>0</v>
          </cell>
          <cell r="R228">
            <v>0</v>
          </cell>
          <cell r="W228">
            <v>0</v>
          </cell>
        </row>
        <row r="229">
          <cell r="M229">
            <v>0</v>
          </cell>
          <cell r="P229">
            <v>0</v>
          </cell>
          <cell r="R229">
            <v>0</v>
          </cell>
          <cell r="W229">
            <v>0</v>
          </cell>
        </row>
        <row r="230">
          <cell r="M230">
            <v>0</v>
          </cell>
          <cell r="P230">
            <v>0</v>
          </cell>
          <cell r="R230">
            <v>0</v>
          </cell>
          <cell r="W230">
            <v>0</v>
          </cell>
        </row>
        <row r="231">
          <cell r="M231">
            <v>0</v>
          </cell>
          <cell r="P231">
            <v>0</v>
          </cell>
          <cell r="R231">
            <v>0</v>
          </cell>
          <cell r="W231">
            <v>0</v>
          </cell>
        </row>
        <row r="232">
          <cell r="M232">
            <v>0</v>
          </cell>
          <cell r="P232">
            <v>0</v>
          </cell>
          <cell r="R232">
            <v>0</v>
          </cell>
          <cell r="W232">
            <v>0</v>
          </cell>
        </row>
        <row r="233">
          <cell r="M233">
            <v>0</v>
          </cell>
          <cell r="P233">
            <v>0</v>
          </cell>
          <cell r="R233">
            <v>0</v>
          </cell>
          <cell r="W233">
            <v>0</v>
          </cell>
        </row>
        <row r="234">
          <cell r="M234">
            <v>0</v>
          </cell>
          <cell r="P234">
            <v>0</v>
          </cell>
          <cell r="R234">
            <v>0</v>
          </cell>
          <cell r="W234">
            <v>0</v>
          </cell>
        </row>
        <row r="235">
          <cell r="M235">
            <v>0</v>
          </cell>
          <cell r="P235">
            <v>0</v>
          </cell>
          <cell r="R235">
            <v>0</v>
          </cell>
          <cell r="W235">
            <v>0</v>
          </cell>
        </row>
        <row r="236">
          <cell r="M236">
            <v>0</v>
          </cell>
          <cell r="P236">
            <v>0</v>
          </cell>
          <cell r="R236">
            <v>0</v>
          </cell>
          <cell r="W236">
            <v>0</v>
          </cell>
        </row>
        <row r="237">
          <cell r="M237">
            <v>0</v>
          </cell>
          <cell r="P237">
            <v>0</v>
          </cell>
          <cell r="R237">
            <v>0</v>
          </cell>
          <cell r="W237">
            <v>0</v>
          </cell>
        </row>
        <row r="238">
          <cell r="M238">
            <v>0</v>
          </cell>
          <cell r="P238">
            <v>0</v>
          </cell>
          <cell r="R238">
            <v>0</v>
          </cell>
          <cell r="W238">
            <v>0</v>
          </cell>
        </row>
        <row r="239">
          <cell r="M239">
            <v>0</v>
          </cell>
          <cell r="P239">
            <v>0</v>
          </cell>
          <cell r="R239">
            <v>0</v>
          </cell>
          <cell r="W239">
            <v>0</v>
          </cell>
        </row>
        <row r="240">
          <cell r="M240">
            <v>0</v>
          </cell>
          <cell r="P240">
            <v>0</v>
          </cell>
          <cell r="R240">
            <v>0</v>
          </cell>
          <cell r="W240">
            <v>0</v>
          </cell>
        </row>
        <row r="241">
          <cell r="M241">
            <v>0</v>
          </cell>
          <cell r="P241">
            <v>0</v>
          </cell>
          <cell r="R241">
            <v>0</v>
          </cell>
          <cell r="W241">
            <v>0</v>
          </cell>
        </row>
        <row r="242">
          <cell r="M242">
            <v>0</v>
          </cell>
          <cell r="P242">
            <v>0</v>
          </cell>
          <cell r="R242">
            <v>0</v>
          </cell>
          <cell r="W242">
            <v>0</v>
          </cell>
        </row>
        <row r="243">
          <cell r="M243">
            <v>0</v>
          </cell>
          <cell r="P243">
            <v>0</v>
          </cell>
          <cell r="R243">
            <v>0</v>
          </cell>
          <cell r="W243">
            <v>0</v>
          </cell>
        </row>
        <row r="244">
          <cell r="M244">
            <v>0</v>
          </cell>
          <cell r="P244">
            <v>0</v>
          </cell>
          <cell r="R244">
            <v>0</v>
          </cell>
          <cell r="W244">
            <v>0</v>
          </cell>
        </row>
        <row r="245">
          <cell r="M245">
            <v>0</v>
          </cell>
          <cell r="P245">
            <v>0</v>
          </cell>
          <cell r="R245">
            <v>0</v>
          </cell>
          <cell r="W245">
            <v>0</v>
          </cell>
        </row>
        <row r="246">
          <cell r="M246">
            <v>0</v>
          </cell>
          <cell r="P246">
            <v>0</v>
          </cell>
          <cell r="R246">
            <v>0</v>
          </cell>
          <cell r="W246">
            <v>0</v>
          </cell>
        </row>
        <row r="247">
          <cell r="M247">
            <v>0</v>
          </cell>
          <cell r="P247">
            <v>0</v>
          </cell>
          <cell r="R247">
            <v>0</v>
          </cell>
          <cell r="W247">
            <v>0</v>
          </cell>
        </row>
        <row r="248">
          <cell r="M248">
            <v>0</v>
          </cell>
          <cell r="P248">
            <v>0</v>
          </cell>
          <cell r="R248">
            <v>0</v>
          </cell>
          <cell r="W248">
            <v>0</v>
          </cell>
        </row>
        <row r="249">
          <cell r="M249">
            <v>0</v>
          </cell>
          <cell r="P249">
            <v>0</v>
          </cell>
          <cell r="R249">
            <v>0</v>
          </cell>
          <cell r="W249">
            <v>0</v>
          </cell>
        </row>
        <row r="250">
          <cell r="M250">
            <v>0</v>
          </cell>
          <cell r="P250">
            <v>0</v>
          </cell>
          <cell r="R250">
            <v>0</v>
          </cell>
          <cell r="W250">
            <v>0</v>
          </cell>
        </row>
        <row r="251">
          <cell r="M251">
            <v>0</v>
          </cell>
          <cell r="P251">
            <v>0</v>
          </cell>
          <cell r="R251">
            <v>0</v>
          </cell>
          <cell r="W251">
            <v>0</v>
          </cell>
        </row>
        <row r="252">
          <cell r="M252">
            <v>0</v>
          </cell>
          <cell r="P252">
            <v>0</v>
          </cell>
          <cell r="R252">
            <v>0</v>
          </cell>
          <cell r="W252">
            <v>0</v>
          </cell>
        </row>
        <row r="253">
          <cell r="M253">
            <v>0</v>
          </cell>
          <cell r="P253">
            <v>0</v>
          </cell>
          <cell r="R253">
            <v>0</v>
          </cell>
          <cell r="W253">
            <v>0</v>
          </cell>
        </row>
        <row r="254">
          <cell r="M254">
            <v>0</v>
          </cell>
          <cell r="P254">
            <v>0</v>
          </cell>
          <cell r="R254">
            <v>0</v>
          </cell>
          <cell r="W254">
            <v>0</v>
          </cell>
        </row>
        <row r="255">
          <cell r="M255">
            <v>0</v>
          </cell>
          <cell r="P255">
            <v>0</v>
          </cell>
          <cell r="R255">
            <v>0</v>
          </cell>
          <cell r="W255">
            <v>0</v>
          </cell>
        </row>
        <row r="256">
          <cell r="M256">
            <v>0</v>
          </cell>
          <cell r="P256">
            <v>0</v>
          </cell>
          <cell r="R256">
            <v>0</v>
          </cell>
          <cell r="W256">
            <v>0</v>
          </cell>
        </row>
        <row r="257">
          <cell r="M257">
            <v>0</v>
          </cell>
          <cell r="P257">
            <v>0</v>
          </cell>
          <cell r="R257">
            <v>0</v>
          </cell>
          <cell r="W257">
            <v>0</v>
          </cell>
        </row>
        <row r="258">
          <cell r="M258">
            <v>0</v>
          </cell>
          <cell r="P258">
            <v>0</v>
          </cell>
          <cell r="R258">
            <v>0</v>
          </cell>
          <cell r="W258">
            <v>0</v>
          </cell>
        </row>
        <row r="259">
          <cell r="M259">
            <v>0</v>
          </cell>
          <cell r="P259">
            <v>0</v>
          </cell>
          <cell r="R259">
            <v>0</v>
          </cell>
          <cell r="W259">
            <v>0</v>
          </cell>
        </row>
        <row r="260">
          <cell r="M260">
            <v>0</v>
          </cell>
          <cell r="P260">
            <v>0</v>
          </cell>
          <cell r="R260">
            <v>0</v>
          </cell>
          <cell r="W260">
            <v>0</v>
          </cell>
        </row>
        <row r="261">
          <cell r="M261">
            <v>0</v>
          </cell>
          <cell r="P261">
            <v>0</v>
          </cell>
          <cell r="R261">
            <v>0</v>
          </cell>
          <cell r="W261">
            <v>0</v>
          </cell>
        </row>
        <row r="262">
          <cell r="M262">
            <v>0</v>
          </cell>
          <cell r="P262">
            <v>0</v>
          </cell>
          <cell r="R262">
            <v>0</v>
          </cell>
          <cell r="W262">
            <v>0</v>
          </cell>
        </row>
        <row r="263">
          <cell r="M263">
            <v>0</v>
          </cell>
          <cell r="P263">
            <v>0</v>
          </cell>
          <cell r="R263">
            <v>0</v>
          </cell>
          <cell r="W263">
            <v>0</v>
          </cell>
        </row>
        <row r="264">
          <cell r="M264">
            <v>0</v>
          </cell>
          <cell r="P264">
            <v>0</v>
          </cell>
          <cell r="R264">
            <v>0</v>
          </cell>
          <cell r="W264">
            <v>0</v>
          </cell>
        </row>
        <row r="265">
          <cell r="M265">
            <v>0</v>
          </cell>
          <cell r="P265">
            <v>0</v>
          </cell>
          <cell r="R265">
            <v>0</v>
          </cell>
          <cell r="W265">
            <v>0</v>
          </cell>
        </row>
        <row r="266">
          <cell r="M266">
            <v>0</v>
          </cell>
          <cell r="P266">
            <v>0</v>
          </cell>
          <cell r="R266">
            <v>0</v>
          </cell>
          <cell r="W266">
            <v>0</v>
          </cell>
        </row>
        <row r="267">
          <cell r="M267">
            <v>0</v>
          </cell>
          <cell r="P267">
            <v>0</v>
          </cell>
          <cell r="R267">
            <v>0</v>
          </cell>
          <cell r="W267">
            <v>0</v>
          </cell>
        </row>
        <row r="268">
          <cell r="M268">
            <v>0</v>
          </cell>
          <cell r="P268">
            <v>0</v>
          </cell>
          <cell r="R268">
            <v>0</v>
          </cell>
          <cell r="W268">
            <v>0</v>
          </cell>
        </row>
        <row r="269">
          <cell r="M269">
            <v>0</v>
          </cell>
          <cell r="P269">
            <v>0</v>
          </cell>
          <cell r="R269">
            <v>0</v>
          </cell>
          <cell r="W269">
            <v>0</v>
          </cell>
        </row>
        <row r="270">
          <cell r="M270">
            <v>0</v>
          </cell>
          <cell r="P270">
            <v>0</v>
          </cell>
          <cell r="R270">
            <v>0</v>
          </cell>
          <cell r="W270">
            <v>0</v>
          </cell>
        </row>
        <row r="271">
          <cell r="M271">
            <v>0</v>
          </cell>
          <cell r="P271">
            <v>0</v>
          </cell>
          <cell r="R271">
            <v>0</v>
          </cell>
          <cell r="W271">
            <v>0</v>
          </cell>
        </row>
        <row r="272">
          <cell r="M272">
            <v>0</v>
          </cell>
          <cell r="P272">
            <v>0</v>
          </cell>
          <cell r="R272">
            <v>0</v>
          </cell>
          <cell r="W272">
            <v>0</v>
          </cell>
        </row>
        <row r="273">
          <cell r="M273">
            <v>0</v>
          </cell>
          <cell r="P273">
            <v>0</v>
          </cell>
          <cell r="R273">
            <v>0</v>
          </cell>
          <cell r="W273">
            <v>0</v>
          </cell>
        </row>
        <row r="274">
          <cell r="M274">
            <v>0</v>
          </cell>
          <cell r="P274">
            <v>0</v>
          </cell>
          <cell r="R274">
            <v>0</v>
          </cell>
          <cell r="W274">
            <v>0</v>
          </cell>
        </row>
        <row r="275">
          <cell r="M275">
            <v>0</v>
          </cell>
          <cell r="P275">
            <v>0</v>
          </cell>
          <cell r="R275">
            <v>0</v>
          </cell>
          <cell r="W275">
            <v>0</v>
          </cell>
        </row>
        <row r="276">
          <cell r="M276">
            <v>0</v>
          </cell>
          <cell r="P276">
            <v>0</v>
          </cell>
          <cell r="R276">
            <v>0</v>
          </cell>
          <cell r="W276">
            <v>0</v>
          </cell>
        </row>
        <row r="277">
          <cell r="M277">
            <v>0</v>
          </cell>
          <cell r="P277">
            <v>0</v>
          </cell>
          <cell r="R277">
            <v>0</v>
          </cell>
          <cell r="W277">
            <v>0</v>
          </cell>
        </row>
        <row r="278">
          <cell r="M278">
            <v>0</v>
          </cell>
          <cell r="P278">
            <v>0</v>
          </cell>
          <cell r="R278">
            <v>0</v>
          </cell>
          <cell r="W278">
            <v>0</v>
          </cell>
        </row>
        <row r="279">
          <cell r="M279">
            <v>0</v>
          </cell>
          <cell r="P279">
            <v>0</v>
          </cell>
          <cell r="R279">
            <v>0</v>
          </cell>
          <cell r="W279">
            <v>0</v>
          </cell>
        </row>
        <row r="280">
          <cell r="M280">
            <v>0</v>
          </cell>
          <cell r="P280">
            <v>0</v>
          </cell>
          <cell r="R280">
            <v>0</v>
          </cell>
          <cell r="W280">
            <v>0</v>
          </cell>
        </row>
        <row r="281">
          <cell r="M281">
            <v>0</v>
          </cell>
          <cell r="P281">
            <v>0</v>
          </cell>
          <cell r="R281">
            <v>0</v>
          </cell>
          <cell r="W281">
            <v>0</v>
          </cell>
        </row>
        <row r="282">
          <cell r="M282">
            <v>0</v>
          </cell>
          <cell r="P282">
            <v>0</v>
          </cell>
          <cell r="R282">
            <v>0</v>
          </cell>
          <cell r="W282">
            <v>0</v>
          </cell>
        </row>
        <row r="283">
          <cell r="M283">
            <v>0</v>
          </cell>
          <cell r="P283">
            <v>0</v>
          </cell>
          <cell r="R283">
            <v>0</v>
          </cell>
          <cell r="W283">
            <v>0</v>
          </cell>
        </row>
        <row r="284">
          <cell r="M284">
            <v>0</v>
          </cell>
          <cell r="P284">
            <v>0</v>
          </cell>
          <cell r="R284">
            <v>0</v>
          </cell>
          <cell r="W284">
            <v>0</v>
          </cell>
        </row>
        <row r="285">
          <cell r="M285">
            <v>0</v>
          </cell>
          <cell r="P285">
            <v>0</v>
          </cell>
          <cell r="R285">
            <v>0</v>
          </cell>
          <cell r="W285">
            <v>0</v>
          </cell>
        </row>
        <row r="286">
          <cell r="M286">
            <v>0</v>
          </cell>
          <cell r="P286">
            <v>0</v>
          </cell>
          <cell r="R286">
            <v>0</v>
          </cell>
          <cell r="W286">
            <v>0</v>
          </cell>
        </row>
        <row r="287">
          <cell r="M287">
            <v>0</v>
          </cell>
          <cell r="P287">
            <v>0</v>
          </cell>
          <cell r="R287">
            <v>0</v>
          </cell>
          <cell r="W287">
            <v>0</v>
          </cell>
        </row>
        <row r="288">
          <cell r="M288">
            <v>0</v>
          </cell>
          <cell r="P288">
            <v>0</v>
          </cell>
          <cell r="R288">
            <v>0</v>
          </cell>
          <cell r="W288">
            <v>0</v>
          </cell>
        </row>
        <row r="289">
          <cell r="M289">
            <v>0</v>
          </cell>
          <cell r="P289">
            <v>0</v>
          </cell>
          <cell r="R289">
            <v>0</v>
          </cell>
          <cell r="W289">
            <v>0</v>
          </cell>
        </row>
        <row r="290">
          <cell r="M290">
            <v>0</v>
          </cell>
          <cell r="P290">
            <v>0</v>
          </cell>
          <cell r="R290">
            <v>0</v>
          </cell>
          <cell r="W290">
            <v>0</v>
          </cell>
        </row>
        <row r="291">
          <cell r="M291">
            <v>0</v>
          </cell>
          <cell r="P291">
            <v>0</v>
          </cell>
          <cell r="R291">
            <v>0</v>
          </cell>
          <cell r="W291">
            <v>0</v>
          </cell>
        </row>
        <row r="292">
          <cell r="M292">
            <v>0</v>
          </cell>
          <cell r="P292">
            <v>0</v>
          </cell>
          <cell r="R292">
            <v>0</v>
          </cell>
          <cell r="W292">
            <v>0</v>
          </cell>
        </row>
        <row r="293">
          <cell r="M293">
            <v>0</v>
          </cell>
          <cell r="P293">
            <v>0</v>
          </cell>
          <cell r="R293">
            <v>0</v>
          </cell>
          <cell r="W293">
            <v>0</v>
          </cell>
        </row>
        <row r="294">
          <cell r="M294">
            <v>0</v>
          </cell>
          <cell r="P294">
            <v>0</v>
          </cell>
          <cell r="R294">
            <v>0</v>
          </cell>
          <cell r="W294">
            <v>0</v>
          </cell>
        </row>
        <row r="295">
          <cell r="M295">
            <v>0</v>
          </cell>
          <cell r="P295">
            <v>0</v>
          </cell>
          <cell r="R295">
            <v>0</v>
          </cell>
          <cell r="W295">
            <v>0</v>
          </cell>
        </row>
        <row r="296">
          <cell r="M296">
            <v>0</v>
          </cell>
          <cell r="P296">
            <v>0</v>
          </cell>
          <cell r="R296">
            <v>0</v>
          </cell>
          <cell r="W296">
            <v>0</v>
          </cell>
        </row>
        <row r="297">
          <cell r="M297">
            <v>0</v>
          </cell>
          <cell r="P297">
            <v>0</v>
          </cell>
          <cell r="R297">
            <v>0</v>
          </cell>
          <cell r="W297">
            <v>0</v>
          </cell>
        </row>
        <row r="298">
          <cell r="M298">
            <v>0</v>
          </cell>
          <cell r="P298">
            <v>0</v>
          </cell>
          <cell r="R298">
            <v>0</v>
          </cell>
          <cell r="W298">
            <v>0</v>
          </cell>
        </row>
        <row r="299">
          <cell r="M299">
            <v>0</v>
          </cell>
          <cell r="P299">
            <v>0</v>
          </cell>
          <cell r="R299">
            <v>0</v>
          </cell>
          <cell r="W299">
            <v>0</v>
          </cell>
        </row>
        <row r="300">
          <cell r="M300">
            <v>0</v>
          </cell>
          <cell r="P300">
            <v>0</v>
          </cell>
          <cell r="R300">
            <v>0</v>
          </cell>
          <cell r="W300">
            <v>0</v>
          </cell>
        </row>
        <row r="301">
          <cell r="M301">
            <v>0</v>
          </cell>
          <cell r="P301">
            <v>0</v>
          </cell>
          <cell r="R301">
            <v>0</v>
          </cell>
          <cell r="W301">
            <v>0</v>
          </cell>
        </row>
        <row r="302">
          <cell r="M302">
            <v>0</v>
          </cell>
          <cell r="P302">
            <v>0</v>
          </cell>
          <cell r="R302">
            <v>0</v>
          </cell>
          <cell r="W302">
            <v>0</v>
          </cell>
        </row>
        <row r="303">
          <cell r="M303">
            <v>0</v>
          </cell>
          <cell r="P303">
            <v>0</v>
          </cell>
          <cell r="R303">
            <v>0</v>
          </cell>
          <cell r="W303">
            <v>0</v>
          </cell>
        </row>
        <row r="304">
          <cell r="M304">
            <v>0</v>
          </cell>
          <cell r="P304">
            <v>0</v>
          </cell>
          <cell r="R304">
            <v>0</v>
          </cell>
          <cell r="W304">
            <v>0</v>
          </cell>
        </row>
        <row r="305">
          <cell r="M305">
            <v>0</v>
          </cell>
          <cell r="P305">
            <v>0</v>
          </cell>
          <cell r="R305">
            <v>0</v>
          </cell>
          <cell r="W305">
            <v>0</v>
          </cell>
        </row>
        <row r="306">
          <cell r="M306">
            <v>0</v>
          </cell>
          <cell r="P306">
            <v>0</v>
          </cell>
          <cell r="R306">
            <v>0</v>
          </cell>
          <cell r="W306">
            <v>0</v>
          </cell>
        </row>
        <row r="307">
          <cell r="M307">
            <v>0</v>
          </cell>
          <cell r="P307">
            <v>0</v>
          </cell>
          <cell r="R307">
            <v>0</v>
          </cell>
          <cell r="W307">
            <v>0</v>
          </cell>
        </row>
        <row r="308">
          <cell r="M308">
            <v>0</v>
          </cell>
          <cell r="P308">
            <v>0</v>
          </cell>
          <cell r="R308">
            <v>0</v>
          </cell>
          <cell r="W308">
            <v>0</v>
          </cell>
        </row>
        <row r="309">
          <cell r="M309">
            <v>0</v>
          </cell>
          <cell r="P309">
            <v>0</v>
          </cell>
          <cell r="R309">
            <v>0</v>
          </cell>
          <cell r="W309">
            <v>0</v>
          </cell>
        </row>
        <row r="310">
          <cell r="M310">
            <v>0</v>
          </cell>
          <cell r="P310">
            <v>0</v>
          </cell>
          <cell r="R310">
            <v>0</v>
          </cell>
          <cell r="W310">
            <v>0</v>
          </cell>
        </row>
        <row r="311">
          <cell r="M311">
            <v>0</v>
          </cell>
          <cell r="P311">
            <v>0</v>
          </cell>
          <cell r="R311">
            <v>0</v>
          </cell>
          <cell r="W311">
            <v>0</v>
          </cell>
        </row>
        <row r="312">
          <cell r="M312">
            <v>0</v>
          </cell>
          <cell r="P312">
            <v>0</v>
          </cell>
          <cell r="R312">
            <v>0</v>
          </cell>
          <cell r="W312">
            <v>0</v>
          </cell>
        </row>
        <row r="313">
          <cell r="M313">
            <v>0</v>
          </cell>
          <cell r="P313">
            <v>0</v>
          </cell>
          <cell r="R313">
            <v>0</v>
          </cell>
          <cell r="W313">
            <v>0</v>
          </cell>
        </row>
        <row r="314">
          <cell r="M314">
            <v>0</v>
          </cell>
          <cell r="P314">
            <v>0</v>
          </cell>
          <cell r="R314">
            <v>0</v>
          </cell>
          <cell r="W314">
            <v>0</v>
          </cell>
        </row>
        <row r="315">
          <cell r="M315">
            <v>0</v>
          </cell>
          <cell r="P315">
            <v>0</v>
          </cell>
          <cell r="R315">
            <v>0</v>
          </cell>
          <cell r="W315">
            <v>0</v>
          </cell>
        </row>
        <row r="316">
          <cell r="M316">
            <v>0</v>
          </cell>
          <cell r="P316">
            <v>0</v>
          </cell>
          <cell r="R316">
            <v>0</v>
          </cell>
          <cell r="W316">
            <v>0</v>
          </cell>
        </row>
        <row r="317">
          <cell r="M317">
            <v>0</v>
          </cell>
          <cell r="P317">
            <v>0</v>
          </cell>
          <cell r="R317">
            <v>0</v>
          </cell>
          <cell r="W317">
            <v>0</v>
          </cell>
        </row>
        <row r="318">
          <cell r="M318">
            <v>0</v>
          </cell>
          <cell r="P318">
            <v>0</v>
          </cell>
          <cell r="R318">
            <v>0</v>
          </cell>
          <cell r="W318">
            <v>0</v>
          </cell>
        </row>
        <row r="319">
          <cell r="M319">
            <v>0</v>
          </cell>
          <cell r="P319">
            <v>0</v>
          </cell>
          <cell r="R319">
            <v>0</v>
          </cell>
          <cell r="W319">
            <v>0</v>
          </cell>
        </row>
        <row r="320">
          <cell r="M320">
            <v>0</v>
          </cell>
          <cell r="P320">
            <v>0</v>
          </cell>
          <cell r="R320">
            <v>0</v>
          </cell>
          <cell r="W320">
            <v>0</v>
          </cell>
        </row>
        <row r="321">
          <cell r="M321">
            <v>0</v>
          </cell>
          <cell r="P321">
            <v>0</v>
          </cell>
          <cell r="R321">
            <v>0</v>
          </cell>
          <cell r="W321">
            <v>0</v>
          </cell>
        </row>
        <row r="322">
          <cell r="M322">
            <v>0</v>
          </cell>
          <cell r="P322">
            <v>0</v>
          </cell>
          <cell r="R322">
            <v>0</v>
          </cell>
          <cell r="W322">
            <v>0</v>
          </cell>
        </row>
        <row r="323">
          <cell r="M323">
            <v>0</v>
          </cell>
          <cell r="P323">
            <v>0</v>
          </cell>
          <cell r="R323">
            <v>0</v>
          </cell>
          <cell r="W323">
            <v>0</v>
          </cell>
        </row>
        <row r="324">
          <cell r="M324">
            <v>0</v>
          </cell>
          <cell r="P324">
            <v>0</v>
          </cell>
          <cell r="R324">
            <v>0</v>
          </cell>
          <cell r="W324">
            <v>0</v>
          </cell>
        </row>
        <row r="325">
          <cell r="M325">
            <v>0</v>
          </cell>
          <cell r="P325">
            <v>0</v>
          </cell>
          <cell r="R325">
            <v>0</v>
          </cell>
          <cell r="W325">
            <v>0</v>
          </cell>
        </row>
        <row r="326">
          <cell r="M326">
            <v>0</v>
          </cell>
          <cell r="P326">
            <v>0</v>
          </cell>
          <cell r="R326">
            <v>0</v>
          </cell>
          <cell r="W326">
            <v>0</v>
          </cell>
        </row>
        <row r="327">
          <cell r="M327">
            <v>0</v>
          </cell>
          <cell r="P327">
            <v>0</v>
          </cell>
          <cell r="R327">
            <v>0</v>
          </cell>
          <cell r="W327">
            <v>0</v>
          </cell>
        </row>
        <row r="328">
          <cell r="M328">
            <v>0</v>
          </cell>
          <cell r="P328">
            <v>0</v>
          </cell>
          <cell r="R328">
            <v>0</v>
          </cell>
          <cell r="W328">
            <v>0</v>
          </cell>
        </row>
        <row r="329">
          <cell r="M329">
            <v>0</v>
          </cell>
          <cell r="P329">
            <v>0</v>
          </cell>
          <cell r="R329">
            <v>0</v>
          </cell>
          <cell r="W329">
            <v>0</v>
          </cell>
        </row>
        <row r="330">
          <cell r="M330">
            <v>0</v>
          </cell>
          <cell r="P330">
            <v>0</v>
          </cell>
          <cell r="R330">
            <v>0</v>
          </cell>
          <cell r="W330">
            <v>0</v>
          </cell>
        </row>
        <row r="331">
          <cell r="M331">
            <v>0</v>
          </cell>
          <cell r="P331">
            <v>0</v>
          </cell>
          <cell r="R331">
            <v>0</v>
          </cell>
          <cell r="W331">
            <v>0</v>
          </cell>
        </row>
        <row r="332">
          <cell r="M332">
            <v>0</v>
          </cell>
          <cell r="P332">
            <v>0</v>
          </cell>
          <cell r="R332">
            <v>0</v>
          </cell>
          <cell r="W332">
            <v>0</v>
          </cell>
        </row>
        <row r="333">
          <cell r="M333">
            <v>0</v>
          </cell>
          <cell r="P333">
            <v>0</v>
          </cell>
          <cell r="R333">
            <v>0</v>
          </cell>
          <cell r="W333">
            <v>0</v>
          </cell>
        </row>
        <row r="334">
          <cell r="M334">
            <v>0</v>
          </cell>
          <cell r="P334">
            <v>0</v>
          </cell>
          <cell r="R334">
            <v>0</v>
          </cell>
          <cell r="W334">
            <v>0</v>
          </cell>
        </row>
        <row r="335">
          <cell r="M335">
            <v>0</v>
          </cell>
          <cell r="P335">
            <v>0</v>
          </cell>
          <cell r="R335">
            <v>0</v>
          </cell>
          <cell r="W335">
            <v>0</v>
          </cell>
        </row>
        <row r="336">
          <cell r="M336">
            <v>0</v>
          </cell>
          <cell r="P336">
            <v>0</v>
          </cell>
          <cell r="R336">
            <v>0</v>
          </cell>
          <cell r="W336">
            <v>0</v>
          </cell>
        </row>
        <row r="337">
          <cell r="M337">
            <v>0</v>
          </cell>
          <cell r="P337">
            <v>0</v>
          </cell>
          <cell r="R337">
            <v>0</v>
          </cell>
          <cell r="W337">
            <v>0</v>
          </cell>
        </row>
        <row r="338">
          <cell r="M338">
            <v>0</v>
          </cell>
          <cell r="P338">
            <v>0</v>
          </cell>
          <cell r="R338">
            <v>0</v>
          </cell>
          <cell r="W338">
            <v>0</v>
          </cell>
        </row>
        <row r="339">
          <cell r="M339">
            <v>0</v>
          </cell>
          <cell r="P339">
            <v>0</v>
          </cell>
          <cell r="R339">
            <v>0</v>
          </cell>
          <cell r="W339">
            <v>0</v>
          </cell>
        </row>
        <row r="340">
          <cell r="M340">
            <v>0</v>
          </cell>
          <cell r="P340">
            <v>0</v>
          </cell>
          <cell r="R340">
            <v>0</v>
          </cell>
          <cell r="W340">
            <v>0</v>
          </cell>
        </row>
        <row r="341">
          <cell r="M341">
            <v>0</v>
          </cell>
          <cell r="P341">
            <v>0</v>
          </cell>
          <cell r="R341">
            <v>0</v>
          </cell>
          <cell r="W341">
            <v>0</v>
          </cell>
        </row>
        <row r="342">
          <cell r="M342">
            <v>0</v>
          </cell>
          <cell r="P342">
            <v>0</v>
          </cell>
          <cell r="R342">
            <v>0</v>
          </cell>
          <cell r="W342">
            <v>0</v>
          </cell>
        </row>
        <row r="343">
          <cell r="M343">
            <v>0</v>
          </cell>
          <cell r="P343">
            <v>0</v>
          </cell>
          <cell r="R343">
            <v>0</v>
          </cell>
          <cell r="W343">
            <v>0</v>
          </cell>
        </row>
        <row r="344">
          <cell r="M344">
            <v>0</v>
          </cell>
          <cell r="P344">
            <v>0</v>
          </cell>
          <cell r="R344">
            <v>0</v>
          </cell>
          <cell r="W344">
            <v>0</v>
          </cell>
        </row>
        <row r="345">
          <cell r="M345">
            <v>0</v>
          </cell>
          <cell r="P345">
            <v>0</v>
          </cell>
          <cell r="R345">
            <v>0</v>
          </cell>
          <cell r="W345">
            <v>0</v>
          </cell>
        </row>
        <row r="346">
          <cell r="M346">
            <v>0</v>
          </cell>
          <cell r="P346">
            <v>0</v>
          </cell>
          <cell r="R346">
            <v>0</v>
          </cell>
          <cell r="W346">
            <v>0</v>
          </cell>
        </row>
        <row r="347">
          <cell r="M347">
            <v>0</v>
          </cell>
          <cell r="P347">
            <v>0</v>
          </cell>
          <cell r="R347">
            <v>0</v>
          </cell>
          <cell r="W347">
            <v>0</v>
          </cell>
        </row>
        <row r="348">
          <cell r="M348">
            <v>0</v>
          </cell>
          <cell r="P348">
            <v>0</v>
          </cell>
          <cell r="R348">
            <v>0</v>
          </cell>
          <cell r="W348">
            <v>0</v>
          </cell>
        </row>
        <row r="349">
          <cell r="M349">
            <v>0</v>
          </cell>
          <cell r="P349">
            <v>0</v>
          </cell>
          <cell r="R349">
            <v>0</v>
          </cell>
          <cell r="W349">
            <v>0</v>
          </cell>
        </row>
        <row r="350">
          <cell r="M350">
            <v>0</v>
          </cell>
          <cell r="P350">
            <v>0</v>
          </cell>
          <cell r="R350">
            <v>0</v>
          </cell>
          <cell r="W350">
            <v>0</v>
          </cell>
        </row>
        <row r="351">
          <cell r="M351">
            <v>0</v>
          </cell>
          <cell r="P351">
            <v>0</v>
          </cell>
          <cell r="R351">
            <v>0</v>
          </cell>
          <cell r="W351">
            <v>0</v>
          </cell>
        </row>
        <row r="352">
          <cell r="M352">
            <v>0</v>
          </cell>
          <cell r="P352">
            <v>0</v>
          </cell>
          <cell r="R352">
            <v>0</v>
          </cell>
          <cell r="W352">
            <v>0</v>
          </cell>
        </row>
        <row r="353">
          <cell r="M353">
            <v>0</v>
          </cell>
          <cell r="P353">
            <v>0</v>
          </cell>
          <cell r="R353">
            <v>0</v>
          </cell>
          <cell r="W353">
            <v>0</v>
          </cell>
        </row>
        <row r="354">
          <cell r="M354">
            <v>0</v>
          </cell>
          <cell r="P354">
            <v>0</v>
          </cell>
          <cell r="R354">
            <v>0</v>
          </cell>
          <cell r="W354">
            <v>0</v>
          </cell>
        </row>
        <row r="355">
          <cell r="M355">
            <v>0</v>
          </cell>
          <cell r="P355">
            <v>0</v>
          </cell>
          <cell r="R355">
            <v>0</v>
          </cell>
          <cell r="W355">
            <v>0</v>
          </cell>
        </row>
        <row r="356">
          <cell r="M356">
            <v>0</v>
          </cell>
          <cell r="P356">
            <v>0</v>
          </cell>
          <cell r="R356">
            <v>0</v>
          </cell>
          <cell r="W356">
            <v>0</v>
          </cell>
        </row>
        <row r="357">
          <cell r="M357">
            <v>0</v>
          </cell>
          <cell r="P357">
            <v>0</v>
          </cell>
          <cell r="R357">
            <v>0</v>
          </cell>
          <cell r="W357">
            <v>0</v>
          </cell>
        </row>
        <row r="358">
          <cell r="M358">
            <v>0</v>
          </cell>
          <cell r="P358">
            <v>0</v>
          </cell>
          <cell r="R358">
            <v>0</v>
          </cell>
          <cell r="W358">
            <v>0</v>
          </cell>
        </row>
        <row r="359">
          <cell r="M359">
            <v>0</v>
          </cell>
          <cell r="P359">
            <v>0</v>
          </cell>
          <cell r="R359">
            <v>0</v>
          </cell>
          <cell r="W359">
            <v>0</v>
          </cell>
        </row>
        <row r="360">
          <cell r="M360">
            <v>0</v>
          </cell>
          <cell r="P360">
            <v>0</v>
          </cell>
          <cell r="R360">
            <v>0</v>
          </cell>
          <cell r="W360">
            <v>0</v>
          </cell>
        </row>
        <row r="361">
          <cell r="M361">
            <v>0</v>
          </cell>
          <cell r="P361">
            <v>0</v>
          </cell>
          <cell r="R361">
            <v>0</v>
          </cell>
          <cell r="W361">
            <v>0</v>
          </cell>
        </row>
        <row r="362">
          <cell r="M362">
            <v>0</v>
          </cell>
          <cell r="P362">
            <v>0</v>
          </cell>
          <cell r="R362">
            <v>0</v>
          </cell>
          <cell r="W362">
            <v>0</v>
          </cell>
        </row>
        <row r="363">
          <cell r="M363">
            <v>0</v>
          </cell>
          <cell r="P363">
            <v>0</v>
          </cell>
          <cell r="R363">
            <v>0</v>
          </cell>
          <cell r="W363">
            <v>0</v>
          </cell>
        </row>
        <row r="364">
          <cell r="M364">
            <v>0</v>
          </cell>
          <cell r="P364">
            <v>0</v>
          </cell>
          <cell r="R364">
            <v>0</v>
          </cell>
          <cell r="W364">
            <v>0</v>
          </cell>
        </row>
        <row r="365">
          <cell r="M365">
            <v>0</v>
          </cell>
          <cell r="P365">
            <v>0</v>
          </cell>
          <cell r="R365">
            <v>0</v>
          </cell>
          <cell r="W365">
            <v>0</v>
          </cell>
        </row>
        <row r="366">
          <cell r="M366">
            <v>0</v>
          </cell>
          <cell r="P366">
            <v>0</v>
          </cell>
          <cell r="R366">
            <v>0</v>
          </cell>
          <cell r="W366">
            <v>0</v>
          </cell>
        </row>
        <row r="367">
          <cell r="M367">
            <v>0</v>
          </cell>
          <cell r="P367">
            <v>0</v>
          </cell>
          <cell r="R367">
            <v>0</v>
          </cell>
          <cell r="W367">
            <v>0</v>
          </cell>
        </row>
        <row r="368">
          <cell r="M368">
            <v>0</v>
          </cell>
          <cell r="P368">
            <v>0</v>
          </cell>
          <cell r="R368">
            <v>0</v>
          </cell>
          <cell r="W368">
            <v>0</v>
          </cell>
        </row>
        <row r="369">
          <cell r="M369">
            <v>0</v>
          </cell>
          <cell r="P369">
            <v>0</v>
          </cell>
          <cell r="R369">
            <v>0</v>
          </cell>
          <cell r="W369">
            <v>0</v>
          </cell>
        </row>
        <row r="370">
          <cell r="M370">
            <v>0</v>
          </cell>
          <cell r="P370">
            <v>0</v>
          </cell>
          <cell r="R370">
            <v>0</v>
          </cell>
          <cell r="W370">
            <v>0</v>
          </cell>
        </row>
        <row r="371">
          <cell r="M371">
            <v>0</v>
          </cell>
          <cell r="P371">
            <v>0</v>
          </cell>
          <cell r="R371">
            <v>0</v>
          </cell>
          <cell r="W371">
            <v>0</v>
          </cell>
        </row>
        <row r="372">
          <cell r="M372">
            <v>0</v>
          </cell>
          <cell r="P372">
            <v>0</v>
          </cell>
          <cell r="R372">
            <v>0</v>
          </cell>
          <cell r="W372">
            <v>0</v>
          </cell>
        </row>
        <row r="373">
          <cell r="M373">
            <v>0</v>
          </cell>
          <cell r="P373">
            <v>0</v>
          </cell>
          <cell r="R373">
            <v>0</v>
          </cell>
          <cell r="W373">
            <v>0</v>
          </cell>
        </row>
        <row r="374">
          <cell r="M374">
            <v>0</v>
          </cell>
          <cell r="P374">
            <v>0</v>
          </cell>
          <cell r="R374">
            <v>0</v>
          </cell>
          <cell r="W374">
            <v>0</v>
          </cell>
        </row>
        <row r="375">
          <cell r="M375">
            <v>0</v>
          </cell>
          <cell r="P375">
            <v>0</v>
          </cell>
          <cell r="R375">
            <v>0</v>
          </cell>
          <cell r="W375">
            <v>0</v>
          </cell>
        </row>
        <row r="376">
          <cell r="M376">
            <v>0</v>
          </cell>
          <cell r="P376">
            <v>0</v>
          </cell>
          <cell r="R376">
            <v>0</v>
          </cell>
          <cell r="W376">
            <v>0</v>
          </cell>
        </row>
        <row r="377">
          <cell r="M377">
            <v>0</v>
          </cell>
          <cell r="P377">
            <v>0</v>
          </cell>
          <cell r="R377">
            <v>0</v>
          </cell>
          <cell r="W377">
            <v>0</v>
          </cell>
        </row>
        <row r="378">
          <cell r="M378">
            <v>0</v>
          </cell>
          <cell r="P378">
            <v>0</v>
          </cell>
          <cell r="R378">
            <v>0</v>
          </cell>
          <cell r="W378">
            <v>0</v>
          </cell>
        </row>
        <row r="379">
          <cell r="M379">
            <v>0</v>
          </cell>
          <cell r="P379">
            <v>0</v>
          </cell>
          <cell r="R379">
            <v>0</v>
          </cell>
          <cell r="W379">
            <v>0</v>
          </cell>
        </row>
        <row r="380">
          <cell r="M380">
            <v>0</v>
          </cell>
          <cell r="P380">
            <v>0</v>
          </cell>
          <cell r="R380">
            <v>0</v>
          </cell>
          <cell r="W380">
            <v>0</v>
          </cell>
        </row>
        <row r="381">
          <cell r="M381">
            <v>0</v>
          </cell>
          <cell r="P381">
            <v>0</v>
          </cell>
          <cell r="R381">
            <v>0</v>
          </cell>
          <cell r="W381">
            <v>0</v>
          </cell>
        </row>
        <row r="382">
          <cell r="M382">
            <v>0</v>
          </cell>
          <cell r="P382">
            <v>0</v>
          </cell>
          <cell r="R382">
            <v>0</v>
          </cell>
          <cell r="W382">
            <v>0</v>
          </cell>
        </row>
        <row r="383">
          <cell r="M383">
            <v>0</v>
          </cell>
          <cell r="P383">
            <v>0</v>
          </cell>
          <cell r="R383">
            <v>0</v>
          </cell>
          <cell r="W383">
            <v>0</v>
          </cell>
        </row>
        <row r="384">
          <cell r="M384">
            <v>0</v>
          </cell>
          <cell r="P384">
            <v>0</v>
          </cell>
          <cell r="R384">
            <v>0</v>
          </cell>
          <cell r="W384">
            <v>0</v>
          </cell>
        </row>
        <row r="385">
          <cell r="M385">
            <v>0</v>
          </cell>
          <cell r="P385">
            <v>0</v>
          </cell>
          <cell r="R385">
            <v>0</v>
          </cell>
          <cell r="W385">
            <v>0</v>
          </cell>
        </row>
        <row r="386">
          <cell r="M386">
            <v>0</v>
          </cell>
          <cell r="P386">
            <v>0</v>
          </cell>
          <cell r="R386">
            <v>0</v>
          </cell>
          <cell r="W386">
            <v>0</v>
          </cell>
        </row>
        <row r="387">
          <cell r="M387">
            <v>0</v>
          </cell>
          <cell r="P387">
            <v>0</v>
          </cell>
          <cell r="R387">
            <v>0</v>
          </cell>
          <cell r="W387">
            <v>0</v>
          </cell>
        </row>
        <row r="388">
          <cell r="M388">
            <v>0</v>
          </cell>
          <cell r="P388">
            <v>0</v>
          </cell>
          <cell r="R388">
            <v>0</v>
          </cell>
          <cell r="W388">
            <v>0</v>
          </cell>
        </row>
        <row r="389">
          <cell r="M389">
            <v>0</v>
          </cell>
          <cell r="P389">
            <v>0</v>
          </cell>
          <cell r="R389">
            <v>0</v>
          </cell>
          <cell r="W389">
            <v>0</v>
          </cell>
        </row>
        <row r="390">
          <cell r="M390">
            <v>0</v>
          </cell>
          <cell r="P390">
            <v>0</v>
          </cell>
          <cell r="R390">
            <v>0</v>
          </cell>
          <cell r="W390">
            <v>0</v>
          </cell>
        </row>
        <row r="391">
          <cell r="M391">
            <v>0</v>
          </cell>
          <cell r="P391">
            <v>0</v>
          </cell>
          <cell r="R391">
            <v>0</v>
          </cell>
          <cell r="W391">
            <v>0</v>
          </cell>
        </row>
        <row r="392">
          <cell r="M392">
            <v>0</v>
          </cell>
          <cell r="P392">
            <v>0</v>
          </cell>
          <cell r="R392">
            <v>0</v>
          </cell>
          <cell r="W392">
            <v>0</v>
          </cell>
        </row>
        <row r="393">
          <cell r="M393">
            <v>0</v>
          </cell>
          <cell r="P393">
            <v>0</v>
          </cell>
          <cell r="R393">
            <v>0</v>
          </cell>
          <cell r="W393">
            <v>0</v>
          </cell>
        </row>
        <row r="394">
          <cell r="M394">
            <v>0</v>
          </cell>
          <cell r="P394">
            <v>0</v>
          </cell>
          <cell r="R394">
            <v>0</v>
          </cell>
          <cell r="W394">
            <v>0</v>
          </cell>
        </row>
        <row r="395">
          <cell r="M395">
            <v>0</v>
          </cell>
          <cell r="P395">
            <v>0</v>
          </cell>
          <cell r="R395">
            <v>0</v>
          </cell>
          <cell r="W395">
            <v>0</v>
          </cell>
        </row>
        <row r="396">
          <cell r="M396">
            <v>0</v>
          </cell>
          <cell r="P396">
            <v>0</v>
          </cell>
          <cell r="R396">
            <v>0</v>
          </cell>
          <cell r="W396">
            <v>0</v>
          </cell>
        </row>
        <row r="397">
          <cell r="M397">
            <v>0</v>
          </cell>
          <cell r="P397">
            <v>0</v>
          </cell>
          <cell r="R397">
            <v>0</v>
          </cell>
          <cell r="W397">
            <v>0</v>
          </cell>
        </row>
        <row r="398">
          <cell r="M398">
            <v>0</v>
          </cell>
          <cell r="P398">
            <v>0</v>
          </cell>
          <cell r="R398">
            <v>0</v>
          </cell>
          <cell r="W398">
            <v>0</v>
          </cell>
        </row>
        <row r="399">
          <cell r="M399">
            <v>0</v>
          </cell>
          <cell r="P399">
            <v>0</v>
          </cell>
          <cell r="R399">
            <v>0</v>
          </cell>
          <cell r="W399">
            <v>0</v>
          </cell>
        </row>
        <row r="400">
          <cell r="M400">
            <v>0</v>
          </cell>
          <cell r="P400">
            <v>0</v>
          </cell>
          <cell r="R400">
            <v>0</v>
          </cell>
          <cell r="W40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view="pageBreakPreview" topLeftCell="A20" zoomScaleNormal="100" zoomScaleSheetLayoutView="100" workbookViewId="0">
      <selection activeCell="D34" sqref="D34"/>
    </sheetView>
  </sheetViews>
  <sheetFormatPr baseColWidth="10" defaultColWidth="10.85546875" defaultRowHeight="15" x14ac:dyDescent="0.2"/>
  <cols>
    <col min="1" max="1" width="15.5703125" style="1" customWidth="1"/>
    <col min="2" max="3" width="10.85546875" style="1"/>
    <col min="4" max="4" width="11.28515625" style="1" customWidth="1"/>
    <col min="5" max="5" width="10.85546875" style="1"/>
    <col min="6" max="6" width="8.140625" style="1" customWidth="1"/>
    <col min="7" max="7" width="17.7109375" style="1" customWidth="1"/>
    <col min="8" max="8" width="15.85546875" style="1" customWidth="1"/>
    <col min="9" max="16384" width="10.85546875" style="1"/>
  </cols>
  <sheetData>
    <row r="1" spans="1:8" x14ac:dyDescent="0.2">
      <c r="A1" s="1" t="s">
        <v>0</v>
      </c>
    </row>
    <row r="2" spans="1:8" ht="15.75" x14ac:dyDescent="0.25">
      <c r="A2" s="3" t="s">
        <v>1</v>
      </c>
    </row>
    <row r="3" spans="1:8" ht="15.75" x14ac:dyDescent="0.25">
      <c r="A3" s="3"/>
      <c r="H3" s="9"/>
    </row>
    <row r="4" spans="1:8" ht="15.75" customHeight="1" x14ac:dyDescent="0.25">
      <c r="A4" s="37" t="s">
        <v>37</v>
      </c>
      <c r="B4" s="37"/>
      <c r="C4" s="37"/>
      <c r="D4" s="37"/>
      <c r="E4" s="37"/>
      <c r="F4" s="37"/>
      <c r="G4" s="37"/>
      <c r="H4" s="37"/>
    </row>
    <row r="5" spans="1:8" ht="15.75" x14ac:dyDescent="0.25">
      <c r="A5" s="36"/>
      <c r="B5" s="36"/>
      <c r="C5" s="36"/>
      <c r="D5" s="36"/>
      <c r="E5" s="36"/>
      <c r="F5" s="36"/>
      <c r="G5" s="36"/>
      <c r="H5" s="36"/>
    </row>
    <row r="6" spans="1:8" ht="15.75" x14ac:dyDescent="0.25">
      <c r="A6" s="5" t="s">
        <v>33</v>
      </c>
      <c r="B6" s="11"/>
      <c r="C6" s="11"/>
      <c r="D6" s="11"/>
      <c r="E6" s="21"/>
      <c r="F6" s="21"/>
      <c r="G6" s="21"/>
      <c r="H6" s="21"/>
    </row>
    <row r="7" spans="1:8" x14ac:dyDescent="0.2">
      <c r="A7" s="1" t="s">
        <v>32</v>
      </c>
      <c r="E7" s="39"/>
      <c r="F7" s="39"/>
      <c r="G7" s="39"/>
      <c r="H7" s="39"/>
    </row>
    <row r="8" spans="1:8" x14ac:dyDescent="0.2">
      <c r="A8" s="5" t="s">
        <v>41</v>
      </c>
      <c r="E8" s="40"/>
      <c r="F8" s="40"/>
      <c r="G8" s="40"/>
      <c r="H8" s="40"/>
    </row>
    <row r="9" spans="1:8" ht="30.75" customHeight="1" x14ac:dyDescent="0.2">
      <c r="A9" s="42" t="s">
        <v>42</v>
      </c>
      <c r="B9" s="42"/>
      <c r="C9" s="42"/>
      <c r="D9" s="42"/>
      <c r="E9" s="22"/>
      <c r="F9" s="22"/>
      <c r="G9" s="22"/>
      <c r="H9" s="22"/>
    </row>
    <row r="10" spans="1:8" x14ac:dyDescent="0.2">
      <c r="A10" s="5" t="s">
        <v>34</v>
      </c>
      <c r="E10" s="22"/>
      <c r="F10" s="22"/>
      <c r="G10" s="22"/>
      <c r="H10" s="22"/>
    </row>
    <row r="11" spans="1:8" x14ac:dyDescent="0.2">
      <c r="A11" s="5"/>
      <c r="E11" s="10"/>
      <c r="F11" s="10"/>
      <c r="G11" s="10"/>
      <c r="H11" s="10"/>
    </row>
    <row r="12" spans="1:8" ht="15.75" x14ac:dyDescent="0.25">
      <c r="A12" s="1" t="s">
        <v>2</v>
      </c>
      <c r="F12" s="14" t="s">
        <v>18</v>
      </c>
      <c r="G12" s="8" t="s">
        <v>31</v>
      </c>
    </row>
    <row r="13" spans="1:8" x14ac:dyDescent="0.2">
      <c r="A13" s="7" t="s">
        <v>22</v>
      </c>
      <c r="F13" s="12"/>
      <c r="G13" s="13"/>
    </row>
    <row r="14" spans="1:8" x14ac:dyDescent="0.2">
      <c r="A14" s="7" t="s">
        <v>23</v>
      </c>
      <c r="F14" s="12"/>
      <c r="G14" s="13"/>
    </row>
    <row r="15" spans="1:8" x14ac:dyDescent="0.2">
      <c r="A15" s="7" t="s">
        <v>24</v>
      </c>
      <c r="F15" s="12"/>
      <c r="G15" s="13"/>
    </row>
    <row r="17" spans="1:8" x14ac:dyDescent="0.2">
      <c r="A17" s="4" t="s">
        <v>19</v>
      </c>
    </row>
    <row r="19" spans="1:8" ht="63" customHeight="1" x14ac:dyDescent="0.2">
      <c r="A19" s="41"/>
      <c r="B19" s="41"/>
      <c r="C19" s="41"/>
      <c r="D19" s="41"/>
      <c r="E19" s="41"/>
      <c r="F19" s="41"/>
      <c r="G19" s="41"/>
    </row>
    <row r="20" spans="1:8" ht="63" customHeight="1" x14ac:dyDescent="0.2">
      <c r="A20" s="41"/>
      <c r="B20" s="41"/>
      <c r="C20" s="41"/>
      <c r="D20" s="41"/>
      <c r="E20" s="41"/>
      <c r="F20" s="41"/>
      <c r="G20" s="41"/>
    </row>
    <row r="21" spans="1:8" ht="63" customHeight="1" x14ac:dyDescent="0.2">
      <c r="A21" s="41"/>
      <c r="B21" s="41"/>
      <c r="C21" s="41"/>
      <c r="D21" s="41"/>
      <c r="E21" s="41"/>
      <c r="F21" s="41"/>
      <c r="G21" s="41"/>
    </row>
    <row r="22" spans="1:8" x14ac:dyDescent="0.2">
      <c r="A22" s="2" t="s">
        <v>20</v>
      </c>
    </row>
    <row r="24" spans="1:8" x14ac:dyDescent="0.2">
      <c r="C24" s="1" t="s">
        <v>3</v>
      </c>
    </row>
    <row r="26" spans="1:8" x14ac:dyDescent="0.2">
      <c r="C26" s="1" t="s">
        <v>4</v>
      </c>
      <c r="F26" s="38"/>
      <c r="G26" s="38"/>
      <c r="H26" s="38"/>
    </row>
    <row r="29" spans="1:8" x14ac:dyDescent="0.2">
      <c r="A29" s="1" t="s">
        <v>5</v>
      </c>
    </row>
    <row r="30" spans="1:8" x14ac:dyDescent="0.2">
      <c r="B30" s="1" t="s">
        <v>7</v>
      </c>
    </row>
    <row r="32" spans="1:8" x14ac:dyDescent="0.2">
      <c r="B32" s="1" t="s">
        <v>6</v>
      </c>
      <c r="C32" s="38"/>
      <c r="D32" s="38"/>
      <c r="E32" s="38"/>
    </row>
    <row r="33" spans="2:5" x14ac:dyDescent="0.2">
      <c r="B33" s="1" t="s">
        <v>8</v>
      </c>
      <c r="C33" s="38"/>
      <c r="D33" s="38"/>
      <c r="E33" s="38"/>
    </row>
  </sheetData>
  <mergeCells count="11">
    <mergeCell ref="A5:H5"/>
    <mergeCell ref="A4:H4"/>
    <mergeCell ref="F26:H26"/>
    <mergeCell ref="C32:E32"/>
    <mergeCell ref="C33:E33"/>
    <mergeCell ref="E7:H7"/>
    <mergeCell ref="E8:H8"/>
    <mergeCell ref="A19:G19"/>
    <mergeCell ref="A20:G20"/>
    <mergeCell ref="A21:G21"/>
    <mergeCell ref="A9:D9"/>
  </mergeCells>
  <printOptions horizontalCentered="1"/>
  <pageMargins left="0.23622047244094491" right="0.15748031496062992" top="0.35433070866141736" bottom="0.47244094488188981" header="0.31496062992125984" footer="0.31496062992125984"/>
  <pageSetup orientation="portrait" blackAndWhite="1" r:id="rId1"/>
  <rowBreaks count="1" manualBreakCount="1">
    <brk id="34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tabSelected="1" view="pageBreakPreview" topLeftCell="A2" zoomScaleNormal="100" zoomScaleSheetLayoutView="100" workbookViewId="0">
      <selection activeCell="A10" sqref="A10"/>
    </sheetView>
  </sheetViews>
  <sheetFormatPr baseColWidth="10" defaultRowHeight="15" x14ac:dyDescent="0.25"/>
  <cols>
    <col min="1" max="1" width="33.28515625" customWidth="1"/>
    <col min="5" max="5" width="18.28515625" customWidth="1"/>
    <col min="7" max="7" width="16.7109375" customWidth="1"/>
    <col min="8" max="8" width="19.140625" customWidth="1"/>
  </cols>
  <sheetData>
    <row r="1" spans="1:8" ht="15.75" x14ac:dyDescent="0.25">
      <c r="A1" s="23" t="s">
        <v>35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43" t="s">
        <v>36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20" t="s">
        <v>9</v>
      </c>
      <c r="B3" s="20"/>
      <c r="C3" s="35"/>
      <c r="D3" s="44"/>
      <c r="E3" s="44"/>
      <c r="F3" s="44"/>
      <c r="G3" s="44"/>
      <c r="H3" s="45"/>
    </row>
    <row r="4" spans="1:8" ht="15.75" customHeight="1" x14ac:dyDescent="0.25">
      <c r="A4" s="46" t="s">
        <v>39</v>
      </c>
      <c r="B4" s="46"/>
      <c r="C4" s="46"/>
      <c r="D4" s="44"/>
      <c r="E4" s="44"/>
      <c r="F4" s="44"/>
      <c r="G4" s="44"/>
      <c r="H4" s="45"/>
    </row>
    <row r="5" spans="1:8" ht="30" customHeight="1" x14ac:dyDescent="0.25">
      <c r="A5" s="46" t="s">
        <v>40</v>
      </c>
      <c r="B5" s="46"/>
      <c r="C5" s="46"/>
      <c r="D5" s="44"/>
      <c r="E5" s="44"/>
      <c r="F5" s="44"/>
      <c r="G5" s="44"/>
      <c r="H5" s="45"/>
    </row>
    <row r="6" spans="1:8" ht="15.75" x14ac:dyDescent="0.25">
      <c r="A6" s="28"/>
      <c r="B6" s="20"/>
      <c r="C6" s="20"/>
      <c r="D6" s="20"/>
      <c r="E6" s="20"/>
      <c r="F6" s="20"/>
      <c r="G6" s="20"/>
      <c r="H6" s="20"/>
    </row>
    <row r="7" spans="1:8" ht="15.75" x14ac:dyDescent="0.25">
      <c r="A7" s="24" t="s">
        <v>38</v>
      </c>
      <c r="B7" s="20"/>
      <c r="C7" s="20"/>
      <c r="D7" s="20"/>
      <c r="E7" s="20"/>
      <c r="F7" s="20"/>
      <c r="G7" s="20"/>
      <c r="H7" s="20"/>
    </row>
    <row r="8" spans="1:8" ht="15.75" x14ac:dyDescent="0.25">
      <c r="A8" s="20" t="s">
        <v>47</v>
      </c>
      <c r="B8" s="20"/>
      <c r="C8" s="20" t="s">
        <v>48</v>
      </c>
      <c r="D8" s="20"/>
      <c r="E8" s="20"/>
      <c r="F8" s="20"/>
      <c r="G8" s="20"/>
      <c r="H8" s="20" t="s">
        <v>10</v>
      </c>
    </row>
    <row r="9" spans="1:8" ht="15.75" x14ac:dyDescent="0.25">
      <c r="A9" s="15"/>
      <c r="B9" s="20"/>
      <c r="C9" s="16"/>
      <c r="D9" s="16"/>
      <c r="E9" s="16"/>
      <c r="F9" s="16"/>
      <c r="G9" s="27"/>
      <c r="H9" s="17">
        <v>100</v>
      </c>
    </row>
    <row r="10" spans="1:8" ht="15.75" x14ac:dyDescent="0.25">
      <c r="A10" s="15"/>
      <c r="B10" s="20"/>
      <c r="C10" s="16"/>
      <c r="D10" s="16"/>
      <c r="E10" s="16"/>
      <c r="F10" s="16"/>
      <c r="G10" s="27"/>
      <c r="H10" s="17"/>
    </row>
    <row r="11" spans="1:8" ht="15.75" x14ac:dyDescent="0.25">
      <c r="A11" s="15"/>
      <c r="B11" s="20"/>
      <c r="C11" s="16"/>
      <c r="D11" s="16"/>
      <c r="E11" s="16"/>
      <c r="F11" s="16"/>
      <c r="G11" s="27"/>
      <c r="H11" s="17"/>
    </row>
    <row r="12" spans="1:8" ht="15.75" x14ac:dyDescent="0.25">
      <c r="A12" s="15"/>
      <c r="B12" s="20"/>
      <c r="C12" s="16"/>
      <c r="D12" s="16"/>
      <c r="E12" s="16"/>
      <c r="F12" s="16"/>
      <c r="G12" s="27"/>
      <c r="H12" s="17"/>
    </row>
    <row r="13" spans="1:8" ht="15.75" x14ac:dyDescent="0.25">
      <c r="A13" s="15"/>
      <c r="B13" s="20"/>
      <c r="C13" s="16"/>
      <c r="D13" s="16"/>
      <c r="E13" s="16"/>
      <c r="F13" s="16"/>
      <c r="G13" s="27"/>
      <c r="H13" s="17"/>
    </row>
    <row r="14" spans="1:8" ht="15.75" x14ac:dyDescent="0.25">
      <c r="A14" s="29" t="s">
        <v>43</v>
      </c>
      <c r="B14" s="20"/>
      <c r="C14" s="20"/>
      <c r="D14" s="20"/>
      <c r="E14" s="20"/>
      <c r="F14" s="20"/>
      <c r="G14" s="27"/>
      <c r="H14" s="19">
        <f>SUM(H9:H13)</f>
        <v>100</v>
      </c>
    </row>
    <row r="15" spans="1:8" ht="15.75" x14ac:dyDescent="0.25">
      <c r="A15" s="29" t="s">
        <v>44</v>
      </c>
      <c r="B15" s="20"/>
      <c r="C15" s="20"/>
      <c r="D15" s="20" t="s">
        <v>50</v>
      </c>
      <c r="E15" s="20"/>
      <c r="F15" s="20"/>
      <c r="G15" s="27"/>
      <c r="H15" s="19"/>
    </row>
    <row r="16" spans="1:8" ht="15.75" x14ac:dyDescent="0.25">
      <c r="A16" s="29" t="s">
        <v>51</v>
      </c>
      <c r="B16" s="20"/>
      <c r="C16" s="34"/>
      <c r="D16" s="16"/>
      <c r="E16" s="34"/>
      <c r="F16" s="20"/>
      <c r="G16" s="27"/>
      <c r="H16" s="17">
        <v>50</v>
      </c>
    </row>
    <row r="17" spans="1:8" ht="15.75" x14ac:dyDescent="0.25">
      <c r="A17" s="26" t="s">
        <v>11</v>
      </c>
      <c r="B17" s="20"/>
      <c r="C17" s="20"/>
      <c r="D17" s="20"/>
      <c r="E17" s="20"/>
      <c r="F17" s="20"/>
      <c r="G17" s="19"/>
      <c r="H17" s="17">
        <f>+H14+H16</f>
        <v>150</v>
      </c>
    </row>
    <row r="18" spans="1:8" ht="15.75" x14ac:dyDescent="0.25">
      <c r="A18" s="26"/>
      <c r="B18" s="20"/>
      <c r="C18" s="20"/>
      <c r="D18" s="20"/>
      <c r="E18" s="20"/>
      <c r="F18" s="20"/>
      <c r="G18" s="19"/>
      <c r="H18" s="19"/>
    </row>
    <row r="19" spans="1:8" ht="15.75" x14ac:dyDescent="0.25">
      <c r="A19" s="20" t="s">
        <v>12</v>
      </c>
      <c r="B19" s="20"/>
      <c r="C19" s="20"/>
      <c r="D19" s="20"/>
      <c r="E19" s="20"/>
      <c r="F19" s="20"/>
      <c r="G19" s="19"/>
      <c r="H19" s="19"/>
    </row>
    <row r="20" spans="1:8" ht="15.75" x14ac:dyDescent="0.25">
      <c r="A20" s="24" t="s">
        <v>30</v>
      </c>
      <c r="B20" s="20"/>
      <c r="C20" s="20"/>
      <c r="D20" s="20"/>
      <c r="E20" s="20"/>
      <c r="F20" s="20"/>
      <c r="G20" s="19"/>
      <c r="H20" s="19"/>
    </row>
    <row r="21" spans="1:8" ht="15.75" x14ac:dyDescent="0.25">
      <c r="A21" s="20" t="s">
        <v>47</v>
      </c>
      <c r="B21" s="20"/>
      <c r="C21" s="20" t="s">
        <v>48</v>
      </c>
      <c r="D21" s="20"/>
      <c r="E21" s="20"/>
      <c r="F21" s="20"/>
      <c r="G21" s="20" t="s">
        <v>49</v>
      </c>
      <c r="H21" s="20"/>
    </row>
    <row r="22" spans="1:8" ht="15.75" x14ac:dyDescent="0.25">
      <c r="A22" s="15"/>
      <c r="B22" s="20"/>
      <c r="C22" s="15"/>
      <c r="D22" s="15"/>
      <c r="E22" s="15"/>
      <c r="F22" s="20"/>
      <c r="G22" s="17"/>
      <c r="H22" s="20"/>
    </row>
    <row r="23" spans="1:8" ht="15.75" x14ac:dyDescent="0.25">
      <c r="A23" s="15"/>
      <c r="B23" s="20"/>
      <c r="C23" s="15"/>
      <c r="D23" s="15"/>
      <c r="E23" s="15"/>
      <c r="F23" s="20"/>
      <c r="G23" s="17"/>
      <c r="H23" s="20"/>
    </row>
    <row r="24" spans="1:8" ht="15.75" x14ac:dyDescent="0.25">
      <c r="A24" s="15"/>
      <c r="B24" s="20"/>
      <c r="C24" s="15"/>
      <c r="D24" s="15"/>
      <c r="E24" s="15"/>
      <c r="F24" s="20"/>
      <c r="G24" s="17"/>
      <c r="H24" s="20"/>
    </row>
    <row r="25" spans="1:8" ht="15.75" x14ac:dyDescent="0.25">
      <c r="A25" s="15"/>
      <c r="B25" s="20"/>
      <c r="C25" s="15"/>
      <c r="D25" s="15"/>
      <c r="E25" s="15"/>
      <c r="F25" s="20"/>
      <c r="G25" s="17"/>
      <c r="H25" s="20"/>
    </row>
    <row r="26" spans="1:8" ht="15.75" x14ac:dyDescent="0.25">
      <c r="A26" s="15"/>
      <c r="B26" s="20"/>
      <c r="C26" s="15"/>
      <c r="D26" s="15"/>
      <c r="E26" s="15"/>
      <c r="F26" s="20"/>
      <c r="G26" s="17"/>
      <c r="H26" s="19"/>
    </row>
    <row r="27" spans="1:8" ht="15.75" x14ac:dyDescent="0.25">
      <c r="A27" s="15"/>
      <c r="B27" s="20"/>
      <c r="C27" s="15"/>
      <c r="D27" s="15"/>
      <c r="E27" s="15"/>
      <c r="F27" s="20"/>
      <c r="G27" s="17"/>
      <c r="H27" s="19"/>
    </row>
    <row r="28" spans="1:8" ht="15.75" x14ac:dyDescent="0.25">
      <c r="A28" s="24" t="s">
        <v>14</v>
      </c>
      <c r="B28" s="20"/>
      <c r="C28" s="20"/>
      <c r="D28" s="20"/>
      <c r="E28" s="20"/>
      <c r="F28" s="20"/>
      <c r="G28" s="6"/>
      <c r="H28" s="19"/>
    </row>
    <row r="29" spans="1:8" ht="15.75" x14ac:dyDescent="0.25">
      <c r="A29" s="20" t="s">
        <v>25</v>
      </c>
      <c r="B29" s="20"/>
      <c r="C29" s="20"/>
      <c r="D29" s="20"/>
      <c r="E29" s="20"/>
      <c r="F29" s="20"/>
      <c r="G29" s="17">
        <v>50</v>
      </c>
      <c r="H29" s="19"/>
    </row>
    <row r="30" spans="1:8" ht="15.75" x14ac:dyDescent="0.25">
      <c r="A30" s="20" t="s">
        <v>26</v>
      </c>
      <c r="B30" s="20"/>
      <c r="C30" s="20"/>
      <c r="D30" s="20"/>
      <c r="E30" s="20"/>
      <c r="F30" s="20"/>
      <c r="G30" s="17"/>
      <c r="H30" s="25"/>
    </row>
    <row r="31" spans="1:8" ht="15.75" x14ac:dyDescent="0.25">
      <c r="A31" s="26" t="s">
        <v>13</v>
      </c>
      <c r="B31" s="20"/>
      <c r="C31" s="20"/>
      <c r="D31" s="20"/>
      <c r="E31" s="20"/>
      <c r="F31" s="20"/>
      <c r="G31" s="19"/>
      <c r="H31" s="18">
        <f>SUM(G22:G30)</f>
        <v>50</v>
      </c>
    </row>
    <row r="32" spans="1:8" ht="15.75" x14ac:dyDescent="0.25">
      <c r="A32" s="20" t="s">
        <v>15</v>
      </c>
      <c r="B32" s="20"/>
      <c r="C32" s="20"/>
      <c r="D32" s="20"/>
      <c r="E32" s="20"/>
      <c r="F32" s="20"/>
      <c r="G32" s="19"/>
      <c r="H32" s="17">
        <f>+H17-H31</f>
        <v>100</v>
      </c>
    </row>
    <row r="33" spans="1:8" ht="15.75" x14ac:dyDescent="0.25">
      <c r="A33" s="20"/>
      <c r="B33" s="20"/>
      <c r="C33" s="20"/>
      <c r="D33" s="20"/>
      <c r="E33" s="20"/>
      <c r="F33" s="20"/>
      <c r="G33" s="20"/>
      <c r="H33" s="20"/>
    </row>
    <row r="34" spans="1:8" ht="15.75" x14ac:dyDescent="0.25">
      <c r="A34" s="20"/>
      <c r="B34" s="20"/>
      <c r="C34" s="20"/>
      <c r="D34" s="20"/>
      <c r="E34" s="20"/>
      <c r="F34" s="20"/>
      <c r="G34" s="20"/>
      <c r="H34" s="20"/>
    </row>
    <row r="35" spans="1:8" ht="15.75" x14ac:dyDescent="0.25">
      <c r="A35" s="20"/>
      <c r="B35" s="20"/>
      <c r="C35" s="20" t="s">
        <v>3</v>
      </c>
      <c r="D35" s="20"/>
      <c r="E35" s="20"/>
      <c r="F35" s="20"/>
      <c r="G35" s="20"/>
      <c r="H35" s="20"/>
    </row>
    <row r="36" spans="1:8" ht="15.75" x14ac:dyDescent="0.25">
      <c r="A36" s="20"/>
      <c r="B36" s="20"/>
      <c r="C36" s="20"/>
      <c r="D36" s="20"/>
      <c r="E36" s="20"/>
      <c r="F36" s="20"/>
      <c r="G36" s="20"/>
      <c r="H36" s="20"/>
    </row>
    <row r="37" spans="1:8" ht="15.75" x14ac:dyDescent="0.25">
      <c r="A37" s="20"/>
      <c r="B37" s="20"/>
      <c r="C37" s="20" t="s">
        <v>4</v>
      </c>
      <c r="D37" s="20"/>
      <c r="E37" s="20"/>
      <c r="F37" s="38"/>
      <c r="G37" s="38"/>
      <c r="H37" s="38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</sheetData>
  <mergeCells count="7">
    <mergeCell ref="F37:H37"/>
    <mergeCell ref="A2:H2"/>
    <mergeCell ref="D4:H4"/>
    <mergeCell ref="D5:H5"/>
    <mergeCell ref="D3:H3"/>
    <mergeCell ref="A4:C4"/>
    <mergeCell ref="A5:C5"/>
  </mergeCells>
  <pageMargins left="0.7" right="0.7" top="0.75" bottom="0.75" header="0.3" footer="0.3"/>
  <pageSetup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474D8-0733-4522-A998-38A6DAFCE4E0}">
  <dimension ref="A1:H32"/>
  <sheetViews>
    <sheetView showGridLines="0" view="pageBreakPreview" zoomScaleNormal="100" zoomScaleSheetLayoutView="100" workbookViewId="0"/>
  </sheetViews>
  <sheetFormatPr baseColWidth="10" defaultColWidth="10.85546875" defaultRowHeight="15" x14ac:dyDescent="0.2"/>
  <cols>
    <col min="1" max="1" width="15.5703125" style="1" customWidth="1"/>
    <col min="2" max="3" width="10.85546875" style="1"/>
    <col min="4" max="4" width="12.85546875" style="1" customWidth="1"/>
    <col min="5" max="5" width="10.85546875" style="1"/>
    <col min="6" max="6" width="8.140625" style="1" customWidth="1"/>
    <col min="7" max="8" width="15.85546875" style="1" bestFit="1" customWidth="1"/>
    <col min="9" max="16384" width="10.85546875" style="1"/>
  </cols>
  <sheetData>
    <row r="1" spans="1:8" x14ac:dyDescent="0.2">
      <c r="A1" s="2" t="s">
        <v>45</v>
      </c>
    </row>
    <row r="2" spans="1:8" ht="15.75" x14ac:dyDescent="0.25">
      <c r="A2" s="37" t="s">
        <v>21</v>
      </c>
      <c r="B2" s="37"/>
      <c r="C2" s="37"/>
      <c r="D2" s="37"/>
      <c r="E2" s="37"/>
      <c r="F2" s="37"/>
      <c r="G2" s="37"/>
      <c r="H2" s="37"/>
    </row>
    <row r="3" spans="1:8" x14ac:dyDescent="0.2">
      <c r="A3" s="1" t="s">
        <v>16</v>
      </c>
      <c r="C3" s="47"/>
      <c r="D3" s="47"/>
      <c r="E3" s="47"/>
      <c r="F3" s="47"/>
      <c r="G3" s="47"/>
      <c r="H3" s="47"/>
    </row>
    <row r="4" spans="1:8" ht="15.75" x14ac:dyDescent="0.25">
      <c r="A4" s="30" t="s">
        <v>29</v>
      </c>
    </row>
    <row r="5" spans="1:8" x14ac:dyDescent="0.2">
      <c r="A5" s="1" t="s">
        <v>46</v>
      </c>
      <c r="C5" s="1" t="s">
        <v>28</v>
      </c>
      <c r="G5" s="1" t="s">
        <v>17</v>
      </c>
    </row>
    <row r="6" spans="1:8" x14ac:dyDescent="0.2">
      <c r="A6" s="31"/>
      <c r="C6" s="32"/>
      <c r="D6" s="32"/>
      <c r="E6" s="32"/>
      <c r="G6" s="33"/>
    </row>
    <row r="7" spans="1:8" x14ac:dyDescent="0.2">
      <c r="A7" s="31"/>
      <c r="C7" s="32"/>
      <c r="D7" s="32"/>
      <c r="E7" s="32"/>
      <c r="G7" s="33"/>
    </row>
    <row r="8" spans="1:8" x14ac:dyDescent="0.2">
      <c r="A8" s="31"/>
      <c r="C8" s="32"/>
      <c r="D8" s="32"/>
      <c r="E8" s="32"/>
      <c r="G8" s="33"/>
    </row>
    <row r="9" spans="1:8" x14ac:dyDescent="0.2">
      <c r="A9" s="31"/>
      <c r="C9" s="32"/>
      <c r="D9" s="32"/>
      <c r="E9" s="32"/>
      <c r="G9" s="33"/>
    </row>
    <row r="10" spans="1:8" x14ac:dyDescent="0.2">
      <c r="A10" s="4" t="s">
        <v>11</v>
      </c>
      <c r="G10" s="33">
        <f>SUM(G6:G9)</f>
        <v>0</v>
      </c>
    </row>
    <row r="11" spans="1:8" ht="15.75" x14ac:dyDescent="0.25">
      <c r="A11" s="30" t="s">
        <v>30</v>
      </c>
    </row>
    <row r="12" spans="1:8" x14ac:dyDescent="0.2">
      <c r="A12" s="1" t="s">
        <v>46</v>
      </c>
      <c r="C12" s="1" t="s">
        <v>27</v>
      </c>
      <c r="G12" s="1" t="s">
        <v>17</v>
      </c>
    </row>
    <row r="13" spans="1:8" x14ac:dyDescent="0.2">
      <c r="A13" s="32"/>
      <c r="C13" s="32"/>
      <c r="D13" s="32"/>
      <c r="E13" s="32"/>
      <c r="G13" s="33"/>
    </row>
    <row r="14" spans="1:8" x14ac:dyDescent="0.2">
      <c r="A14" s="32"/>
      <c r="C14" s="32"/>
      <c r="D14" s="32"/>
      <c r="E14" s="32"/>
      <c r="G14" s="33"/>
    </row>
    <row r="15" spans="1:8" x14ac:dyDescent="0.2">
      <c r="A15" s="32"/>
      <c r="C15" s="32"/>
      <c r="D15" s="32"/>
      <c r="E15" s="32"/>
      <c r="G15" s="33"/>
    </row>
    <row r="16" spans="1:8" x14ac:dyDescent="0.2">
      <c r="A16" s="32"/>
      <c r="C16" s="32"/>
      <c r="D16" s="32"/>
      <c r="E16" s="32"/>
      <c r="G16" s="33"/>
    </row>
    <row r="17" spans="1:8" x14ac:dyDescent="0.2">
      <c r="A17" s="32"/>
      <c r="C17" s="32"/>
      <c r="D17" s="32"/>
      <c r="E17" s="32"/>
      <c r="G17" s="33"/>
    </row>
    <row r="18" spans="1:8" x14ac:dyDescent="0.2">
      <c r="A18" s="32"/>
      <c r="C18" s="32"/>
      <c r="D18" s="32"/>
      <c r="E18" s="32"/>
      <c r="G18" s="33"/>
    </row>
    <row r="19" spans="1:8" x14ac:dyDescent="0.2">
      <c r="A19" s="32"/>
      <c r="C19" s="32"/>
      <c r="D19" s="32"/>
      <c r="E19" s="32"/>
      <c r="G19" s="33"/>
    </row>
    <row r="20" spans="1:8" x14ac:dyDescent="0.2">
      <c r="A20" s="32"/>
      <c r="C20" s="32"/>
      <c r="D20" s="32"/>
      <c r="E20" s="32"/>
      <c r="G20" s="33"/>
    </row>
    <row r="21" spans="1:8" x14ac:dyDescent="0.2">
      <c r="A21" s="32"/>
      <c r="C21" s="32"/>
      <c r="D21" s="32"/>
      <c r="E21" s="32"/>
      <c r="G21" s="33"/>
    </row>
    <row r="22" spans="1:8" x14ac:dyDescent="0.2">
      <c r="A22" s="32"/>
      <c r="C22" s="32"/>
      <c r="D22" s="32"/>
      <c r="E22" s="32"/>
      <c r="G22" s="33"/>
    </row>
    <row r="23" spans="1:8" x14ac:dyDescent="0.2">
      <c r="A23" s="32"/>
      <c r="C23" s="32"/>
      <c r="D23" s="32"/>
      <c r="E23" s="32"/>
      <c r="G23" s="33"/>
    </row>
    <row r="24" spans="1:8" x14ac:dyDescent="0.2">
      <c r="A24" s="32"/>
      <c r="C24" s="32"/>
      <c r="D24" s="32"/>
      <c r="E24" s="32"/>
      <c r="G24" s="33"/>
    </row>
    <row r="25" spans="1:8" x14ac:dyDescent="0.2">
      <c r="A25" s="32"/>
      <c r="C25" s="32"/>
      <c r="D25" s="32"/>
      <c r="E25" s="32"/>
      <c r="G25" s="33"/>
    </row>
    <row r="26" spans="1:8" x14ac:dyDescent="0.2">
      <c r="A26" s="4" t="s">
        <v>13</v>
      </c>
      <c r="G26" s="33">
        <f>SUM(G13:G25)</f>
        <v>0</v>
      </c>
    </row>
    <row r="27" spans="1:8" x14ac:dyDescent="0.2">
      <c r="A27" s="4"/>
    </row>
    <row r="28" spans="1:8" x14ac:dyDescent="0.2">
      <c r="A28" s="4"/>
    </row>
    <row r="29" spans="1:8" x14ac:dyDescent="0.2">
      <c r="A29" s="4"/>
    </row>
    <row r="30" spans="1:8" x14ac:dyDescent="0.2">
      <c r="C30" s="1" t="s">
        <v>3</v>
      </c>
    </row>
    <row r="32" spans="1:8" x14ac:dyDescent="0.2">
      <c r="C32" s="1" t="s">
        <v>4</v>
      </c>
      <c r="F32" s="48"/>
      <c r="G32" s="48"/>
      <c r="H32" s="48"/>
    </row>
  </sheetData>
  <mergeCells count="3">
    <mergeCell ref="A2:H2"/>
    <mergeCell ref="C3:H3"/>
    <mergeCell ref="F32:H32"/>
  </mergeCells>
  <printOptions horizontalCentered="1"/>
  <pageMargins left="0.23622047244094491" right="0.15748031496062992" top="0.35433070866141736" bottom="0.47244094488188981" header="0.31496062992125984" footer="0.31496062992125984"/>
  <pageSetup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SOLICITUD</vt:lpstr>
      <vt:lpstr>ESTADO DE INGRESOS Y EGRESOS</vt:lpstr>
      <vt:lpstr>PROGRAMACIÓN </vt:lpstr>
      <vt:lpstr>'PROGRAMACIÓN '!Área_de_impresión</vt:lpstr>
      <vt:lpstr>SOLICITUD!Área_de_impresión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Laboral</dc:creator>
  <cp:lastModifiedBy>Rita Cifuentes</cp:lastModifiedBy>
  <cp:lastPrinted>2020-05-13T17:50:10Z</cp:lastPrinted>
  <dcterms:created xsi:type="dcterms:W3CDTF">2016-06-22T20:40:03Z</dcterms:created>
  <dcterms:modified xsi:type="dcterms:W3CDTF">2023-01-20T18:37:18Z</dcterms:modified>
</cp:coreProperties>
</file>