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e\OneDrive\Escritorio\Documentos Onedrive\Documentos\Informe trimestral de Ingresos\"/>
    </mc:Choice>
  </mc:AlternateContent>
  <xr:revisionPtr revIDLastSave="0" documentId="8_{669AFEFD-26FA-4A60-B4C9-520A101D1F59}" xr6:coauthVersionLast="36" xr6:coauthVersionMax="36" xr10:uidLastSave="{00000000-0000-0000-0000-000000000000}"/>
  <bookViews>
    <workbookView xWindow="0" yWindow="0" windowWidth="9585" windowHeight="2715" activeTab="1" xr2:uid="{5DB97EDB-D3F1-41F3-9CE1-272419FA4BCF}"/>
  </bookViews>
  <sheets>
    <sheet name="Instrucciones" sheetId="2" r:id="rId1"/>
    <sheet name="Formulario" sheetId="1" r:id="rId2"/>
  </sheets>
  <definedNames>
    <definedName name="_xlnm.Print_Area" localSheetId="1">Formulario!$A$9:$F$247</definedName>
    <definedName name="_xlnm.Print_Titles" localSheetId="1">Formulario!$1:$8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7" i="1" l="1"/>
  <c r="A231" i="1"/>
  <c r="A215" i="1"/>
  <c r="A199" i="1"/>
  <c r="A183" i="1"/>
  <c r="A167" i="1"/>
  <c r="A151" i="1"/>
  <c r="A135" i="1"/>
  <c r="A119" i="1"/>
  <c r="A103" i="1"/>
  <c r="A87" i="1"/>
  <c r="A71" i="1"/>
  <c r="A55" i="1"/>
  <c r="A39" i="1"/>
  <c r="A23" i="1"/>
  <c r="D52" i="1" l="1"/>
  <c r="D54" i="1" s="1"/>
  <c r="E54" i="1" s="1"/>
  <c r="F244" i="1"/>
  <c r="E244" i="1"/>
  <c r="D244" i="1"/>
  <c r="D246" i="1" s="1"/>
  <c r="E246" i="1" s="1"/>
  <c r="F228" i="1"/>
  <c r="E228" i="1"/>
  <c r="D228" i="1"/>
  <c r="D230" i="1" s="1"/>
  <c r="E230" i="1" s="1"/>
  <c r="F212" i="1"/>
  <c r="E212" i="1"/>
  <c r="D212" i="1"/>
  <c r="D214" i="1" s="1"/>
  <c r="E214" i="1" s="1"/>
  <c r="F214" i="1" s="1"/>
  <c r="C214" i="1" s="1"/>
  <c r="F196" i="1"/>
  <c r="E196" i="1"/>
  <c r="D196" i="1"/>
  <c r="D198" i="1" s="1"/>
  <c r="F180" i="1"/>
  <c r="E180" i="1"/>
  <c r="D180" i="1"/>
  <c r="D182" i="1" s="1"/>
  <c r="F164" i="1"/>
  <c r="E164" i="1"/>
  <c r="D164" i="1"/>
  <c r="D166" i="1" s="1"/>
  <c r="F148" i="1"/>
  <c r="E148" i="1"/>
  <c r="D148" i="1"/>
  <c r="D150" i="1" s="1"/>
  <c r="F132" i="1"/>
  <c r="E132" i="1"/>
  <c r="D132" i="1"/>
  <c r="D134" i="1" s="1"/>
  <c r="E134" i="1" s="1"/>
  <c r="F134" i="1" s="1"/>
  <c r="C134" i="1" s="1"/>
  <c r="D118" i="1"/>
  <c r="F116" i="1"/>
  <c r="E116" i="1"/>
  <c r="D116" i="1"/>
  <c r="F100" i="1"/>
  <c r="E100" i="1"/>
  <c r="D100" i="1"/>
  <c r="D102" i="1" s="1"/>
  <c r="F84" i="1"/>
  <c r="E84" i="1"/>
  <c r="D84" i="1"/>
  <c r="D86" i="1" s="1"/>
  <c r="F68" i="1"/>
  <c r="E68" i="1"/>
  <c r="D68" i="1"/>
  <c r="D70" i="1" s="1"/>
  <c r="E70" i="1" s="1"/>
  <c r="F70" i="1" s="1"/>
  <c r="C70" i="1" s="1"/>
  <c r="F52" i="1"/>
  <c r="E52" i="1"/>
  <c r="F36" i="1"/>
  <c r="E36" i="1"/>
  <c r="D36" i="1"/>
  <c r="D38" i="1" s="1"/>
  <c r="F20" i="1"/>
  <c r="E20" i="1"/>
  <c r="D20" i="1"/>
  <c r="D22" i="1" s="1"/>
  <c r="E22" i="1" s="1"/>
  <c r="F22" i="1" s="1"/>
  <c r="C22" i="1" s="1"/>
  <c r="E182" i="1" l="1"/>
  <c r="F182" i="1" s="1"/>
  <c r="C182" i="1" s="1"/>
  <c r="F54" i="1"/>
  <c r="C54" i="1" s="1"/>
  <c r="F246" i="1"/>
  <c r="C246" i="1" s="1"/>
  <c r="E38" i="1"/>
  <c r="E166" i="1"/>
  <c r="F166" i="1" s="1"/>
  <c r="C166" i="1" s="1"/>
  <c r="F230" i="1"/>
  <c r="F38" i="1"/>
  <c r="E86" i="1"/>
  <c r="F86" i="1" s="1"/>
  <c r="C86" i="1" s="1"/>
  <c r="E198" i="1"/>
  <c r="F198" i="1" s="1"/>
  <c r="C198" i="1" s="1"/>
  <c r="E102" i="1"/>
  <c r="F102" i="1" s="1"/>
  <c r="E118" i="1"/>
  <c r="F118" i="1" s="1"/>
  <c r="C118" i="1" s="1"/>
  <c r="E150" i="1"/>
  <c r="F150" i="1" s="1"/>
  <c r="C150" i="1" s="1"/>
  <c r="C38" i="1" l="1"/>
  <c r="C230" i="1"/>
  <c r="C1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serveridor</author>
  </authors>
  <commentList>
    <comment ref="A13" authorId="0" shapeId="0" xr:uid="{B9CFE3DD-E674-404F-8EF0-5B06CE7DFDBE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21" authorId="0" shapeId="0" xr:uid="{F1BBF9AC-E3AD-42EE-97DA-C433FD59293A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29" authorId="0" shapeId="0" xr:uid="{2AB76640-56FE-4FC1-9180-1BF564D3E458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37" authorId="0" shapeId="0" xr:uid="{69521C24-25A8-4EB3-B130-CC34BEE8E855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45" authorId="0" shapeId="0" xr:uid="{3B4454DB-5B79-469D-BE61-703F3E6FE73B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53" authorId="0" shapeId="0" xr:uid="{88EB6805-DA70-42D4-A06B-8CB5E168A6A4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61" authorId="0" shapeId="0" xr:uid="{5FCB0AF9-4BE3-4127-BEF5-E4965FE45729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69" authorId="0" shapeId="0" xr:uid="{40E55E8B-789C-46BA-A961-4EA3ADA6094B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77" authorId="0" shapeId="0" xr:uid="{96CA85A3-2960-49E0-9126-4915C548EC14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85" authorId="0" shapeId="0" xr:uid="{095F9E8D-153E-4F18-A2A8-6F9639D26959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93" authorId="0" shapeId="0" xr:uid="{016E55F0-FB67-4474-8D37-A0711B245E90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101" authorId="0" shapeId="0" xr:uid="{3BAC9A90-928B-4AC0-8D0B-7ED4DC5547B3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109" authorId="0" shapeId="0" xr:uid="{489C2F40-9AA7-4B79-B0EF-D1C830C5F9FE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117" authorId="0" shapeId="0" xr:uid="{D0BE8AA4-A73D-45BC-90C7-BD55F22CE412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125" authorId="0" shapeId="0" xr:uid="{C7B3B57D-7B66-4A95-B90C-BE985B8A2CA5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133" authorId="0" shapeId="0" xr:uid="{582626FB-BAF2-49E5-A0B9-99CDED64E93B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141" authorId="0" shapeId="0" xr:uid="{B9FFA944-0D85-49A3-A7C1-E558CAD967B2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149" authorId="0" shapeId="0" xr:uid="{DF9B6F39-E84E-467D-A9E3-756D09CDB841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157" authorId="0" shapeId="0" xr:uid="{7D0915C0-1162-4313-B87B-0425AB0E5873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165" authorId="0" shapeId="0" xr:uid="{E358F9BD-1855-46AB-AE5B-5BC673DD0070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173" authorId="0" shapeId="0" xr:uid="{8B549079-3E3E-465D-864A-27B8C9BFDF55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181" authorId="0" shapeId="0" xr:uid="{502EAA6E-88ED-4CEF-99C1-3CC65779486D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189" authorId="0" shapeId="0" xr:uid="{91A578D5-D093-4AAF-A14C-500669E8C907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197" authorId="0" shapeId="0" xr:uid="{EC96F736-D504-4380-9102-99DB2B781AC0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205" authorId="0" shapeId="0" xr:uid="{C69C4E7E-4E66-4830-807D-862B79E57E8E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213" authorId="0" shapeId="0" xr:uid="{3786970A-BD0A-4BEF-957C-291B6DF994A0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221" authorId="0" shapeId="0" xr:uid="{92ED814E-DCF1-45B4-AD27-62524303C13D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229" authorId="0" shapeId="0" xr:uid="{0F5DF07E-0879-4403-8899-7110161238A2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  <comment ref="A237" authorId="0" shapeId="0" xr:uid="{69BDE005-660D-48E7-9AF8-C9EAF2CF091C}">
      <text>
        <r>
          <rPr>
            <b/>
            <sz val="8"/>
            <color indexed="81"/>
            <rFont val="Tahoma"/>
          </rPr>
          <t>Juan Alberto Pérez:
Escribir la partida sin puntos</t>
        </r>
      </text>
    </comment>
    <comment ref="C245" authorId="0" shapeId="0" xr:uid="{4DCAA209-6E09-4365-8C29-E9888EACC4A2}">
      <text>
        <r>
          <rPr>
            <b/>
            <sz val="8"/>
            <color indexed="81"/>
            <rFont val="Tahoma"/>
          </rPr>
          <t>Juan Alberto Pérez:
Esta dato se toma del informe de ejecución presupuestario</t>
        </r>
      </text>
    </comment>
  </commentList>
</comments>
</file>

<file path=xl/sharedStrings.xml><?xml version="1.0" encoding="utf-8"?>
<sst xmlns="http://schemas.openxmlformats.org/spreadsheetml/2006/main" count="179" uniqueCount="25">
  <si>
    <t>UNIVERSIDAD DE SAN CARLOS DE GUATEMALA</t>
  </si>
  <si>
    <t>DIRECCION GENERAL FINANCIERA</t>
  </si>
  <si>
    <t>DEPARTAMENTO DE PRESUPUESTO</t>
  </si>
  <si>
    <t>(Cantidades expresadas en Quetzales)</t>
  </si>
  <si>
    <t>UNIDAD EJECUTORA:</t>
  </si>
  <si>
    <t>Ultimo informe diario de ingreso No.</t>
  </si>
  <si>
    <t>CODIGO:</t>
  </si>
  <si>
    <t>SUBPROGRAMA:</t>
  </si>
  <si>
    <t>PARTIDA DE INGRESO</t>
  </si>
  <si>
    <t>CUATRIMESTRES DEL AÑO 2023</t>
  </si>
  <si>
    <t>CODIGO</t>
  </si>
  <si>
    <t>NOMBRE</t>
  </si>
  <si>
    <t>PRIMERO</t>
  </si>
  <si>
    <t>SEGUNDO</t>
  </si>
  <si>
    <t>TERCERO</t>
  </si>
  <si>
    <t>TOTAL INGRESOS</t>
  </si>
  <si>
    <t>TOTAL EGRESOS</t>
  </si>
  <si>
    <t>Escriba únicamente en los espacios color verde</t>
  </si>
  <si>
    <t>Si las cantidades no caben en el ancho de la celda, comuníquese con el Departamento de Presupuesto para que se haga el ajuste.</t>
  </si>
  <si>
    <t>Imprima únicamente las hojas que tienen información</t>
  </si>
  <si>
    <t>Si el proyecto tiene autorización especial de la Dirección General Financiera para realizar gastos a cuenta de futuros ingresos, adjunta la autorización.</t>
  </si>
  <si>
    <t>Departamento de Presupuesto</t>
  </si>
  <si>
    <t>Instrucciones para elaborar el Informe Cuatrimestral de Ingresos y Egresos del Régimen Especial</t>
  </si>
  <si>
    <t>INFORME CUATRIMESTRAL DE INGRESOS Y EGRESOS DEL REGIMEN ESPECIAL</t>
  </si>
  <si>
    <t>Conserve este archivo para volverlo a utilizar cada cuatrimestre, pues se actualizará el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</si>
</sst>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</font>
    <font>
      <i/>
      <sz val="9"/>
      <name val="Arial"/>
      <family val="2"/>
    </font>
    <font>
      <sz val="10"/>
      <color theme="0"/>
      <name val="Arial"/>
      <family val="2"/>
    </font>
    <font>
      <sz val="9"/>
      <name val="Arial"/>
    </font>
    <font>
      <sz val="10"/>
      <name val="Arial"/>
      <family val="2"/>
    </font>
    <font>
      <sz val="10"/>
      <color indexed="10"/>
      <name val="Arial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3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>
      <alignment horizontal="center"/>
    </xf>
    <xf numFmtId="0" fontId="5" fillId="2" borderId="0" xfId="0" applyFont="1" applyFill="1" applyProtection="1">
      <protection locked="0"/>
    </xf>
    <xf numFmtId="43" fontId="5" fillId="2" borderId="0" xfId="1" applyFont="1" applyFill="1" applyBorder="1" applyProtection="1">
      <protection locked="0"/>
    </xf>
    <xf numFmtId="43" fontId="5" fillId="2" borderId="0" xfId="1" applyFont="1" applyFill="1" applyProtection="1">
      <protection locked="0"/>
    </xf>
    <xf numFmtId="43" fontId="0" fillId="0" borderId="0" xfId="1" applyFont="1" applyBorder="1" applyProtection="1"/>
    <xf numFmtId="0" fontId="0" fillId="0" borderId="0" xfId="0" applyAlignment="1">
      <alignment horizontal="left"/>
    </xf>
    <xf numFmtId="0" fontId="6" fillId="0" borderId="0" xfId="0" applyFont="1"/>
    <xf numFmtId="43" fontId="0" fillId="0" borderId="0" xfId="1" applyFont="1" applyFill="1" applyBorder="1" applyProtection="1"/>
    <xf numFmtId="43" fontId="0" fillId="0" borderId="0" xfId="1" applyFont="1" applyFill="1" applyProtection="1"/>
    <xf numFmtId="0" fontId="0" fillId="2" borderId="0" xfId="0" applyFill="1" applyProtection="1">
      <protection locked="0"/>
    </xf>
    <xf numFmtId="43" fontId="0" fillId="2" borderId="0" xfId="1" applyFont="1" applyFill="1" applyBorder="1" applyProtection="1">
      <protection locked="0"/>
    </xf>
    <xf numFmtId="43" fontId="0" fillId="2" borderId="0" xfId="1" applyFont="1" applyFill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AE4E5-D293-464D-BE2E-D59242678F7A}">
  <dimension ref="A1:B15"/>
  <sheetViews>
    <sheetView workbookViewId="0">
      <selection activeCell="B15" sqref="B15"/>
    </sheetView>
  </sheetViews>
  <sheetFormatPr baseColWidth="10" defaultRowHeight="12.75" x14ac:dyDescent="0.2"/>
  <cols>
    <col min="1" max="1" width="5.28515625" customWidth="1"/>
    <col min="2" max="2" width="57.7109375" customWidth="1"/>
  </cols>
  <sheetData>
    <row r="1" spans="1:2" ht="31.5" customHeight="1" x14ac:dyDescent="0.2">
      <c r="A1" s="21" t="s">
        <v>22</v>
      </c>
      <c r="B1" s="21"/>
    </row>
    <row r="3" spans="1:2" x14ac:dyDescent="0.2">
      <c r="A3" s="20">
        <v>1</v>
      </c>
      <c r="B3" t="s">
        <v>17</v>
      </c>
    </row>
    <row r="4" spans="1:2" ht="8.25" customHeight="1" x14ac:dyDescent="0.2">
      <c r="A4" s="20"/>
    </row>
    <row r="5" spans="1:2" ht="25.5" x14ac:dyDescent="0.2">
      <c r="A5" s="20">
        <v>2</v>
      </c>
      <c r="B5" s="19" t="s">
        <v>18</v>
      </c>
    </row>
    <row r="6" spans="1:2" ht="9" customHeight="1" x14ac:dyDescent="0.2">
      <c r="A6" s="20"/>
      <c r="B6" s="19"/>
    </row>
    <row r="7" spans="1:2" ht="24.75" customHeight="1" x14ac:dyDescent="0.2">
      <c r="A7" s="20">
        <v>3</v>
      </c>
      <c r="B7" s="19" t="s">
        <v>19</v>
      </c>
    </row>
    <row r="8" spans="1:2" ht="10.5" customHeight="1" x14ac:dyDescent="0.2">
      <c r="A8" s="20"/>
      <c r="B8" s="19"/>
    </row>
    <row r="9" spans="1:2" ht="25.5" x14ac:dyDescent="0.2">
      <c r="A9" s="20">
        <v>4</v>
      </c>
      <c r="B9" s="19" t="s">
        <v>24</v>
      </c>
    </row>
    <row r="10" spans="1:2" ht="7.5" customHeight="1" x14ac:dyDescent="0.2">
      <c r="A10" s="20"/>
      <c r="B10" s="19"/>
    </row>
    <row r="11" spans="1:2" ht="38.25" x14ac:dyDescent="0.2">
      <c r="A11" s="20">
        <v>5</v>
      </c>
      <c r="B11" s="19" t="s">
        <v>20</v>
      </c>
    </row>
    <row r="15" spans="1:2" x14ac:dyDescent="0.2">
      <c r="B15" t="s">
        <v>21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FF2A0-EDCE-4AA2-8380-1019B3542C35}">
  <dimension ref="A1:F247"/>
  <sheetViews>
    <sheetView tabSelected="1" topLeftCell="A31" zoomScaleNormal="100" zoomScaleSheetLayoutView="100" workbookViewId="0">
      <selection activeCell="F8" sqref="F8"/>
    </sheetView>
  </sheetViews>
  <sheetFormatPr baseColWidth="10" defaultColWidth="0" defaultRowHeight="12.75" x14ac:dyDescent="0.2"/>
  <cols>
    <col min="1" max="1" width="12.42578125" style="6" customWidth="1"/>
    <col min="2" max="2" width="16.28515625" style="6" customWidth="1"/>
    <col min="3" max="3" width="16.5703125" style="6" customWidth="1"/>
    <col min="4" max="6" width="18.7109375" customWidth="1"/>
  </cols>
  <sheetData>
    <row r="1" spans="1:6" x14ac:dyDescent="0.2">
      <c r="A1" t="s">
        <v>0</v>
      </c>
      <c r="B1"/>
      <c r="C1"/>
    </row>
    <row r="2" spans="1:6" x14ac:dyDescent="0.2">
      <c r="A2" t="s">
        <v>1</v>
      </c>
      <c r="B2"/>
      <c r="C2"/>
    </row>
    <row r="3" spans="1:6" x14ac:dyDescent="0.2">
      <c r="A3" t="s">
        <v>2</v>
      </c>
      <c r="B3"/>
      <c r="C3"/>
    </row>
    <row r="4" spans="1:6" x14ac:dyDescent="0.2">
      <c r="A4"/>
      <c r="B4"/>
      <c r="C4"/>
    </row>
    <row r="5" spans="1:6" ht="12.75" customHeight="1" x14ac:dyDescent="0.2">
      <c r="A5" s="22" t="s">
        <v>23</v>
      </c>
      <c r="B5" s="22"/>
      <c r="C5" s="22"/>
      <c r="D5" s="22"/>
      <c r="E5" s="22"/>
      <c r="F5" s="22"/>
    </row>
    <row r="6" spans="1:6" x14ac:dyDescent="0.2">
      <c r="A6" s="23" t="s">
        <v>3</v>
      </c>
      <c r="B6" s="23"/>
      <c r="C6" s="23"/>
      <c r="D6" s="23"/>
      <c r="E6" s="23"/>
      <c r="F6" s="23"/>
    </row>
    <row r="7" spans="1:6" x14ac:dyDescent="0.2">
      <c r="A7"/>
      <c r="B7" s="1" t="s">
        <v>4</v>
      </c>
      <c r="C7" s="24"/>
      <c r="D7" s="24"/>
      <c r="E7" s="24"/>
      <c r="F7" s="24"/>
    </row>
    <row r="8" spans="1:6" x14ac:dyDescent="0.2">
      <c r="A8"/>
      <c r="B8"/>
      <c r="C8" s="2"/>
      <c r="D8" s="2"/>
      <c r="E8" s="2"/>
      <c r="F8" s="3" t="s">
        <v>5</v>
      </c>
    </row>
    <row r="9" spans="1:6" x14ac:dyDescent="0.2">
      <c r="A9" s="4" t="s">
        <v>6</v>
      </c>
      <c r="B9" s="5"/>
      <c r="C9" s="4" t="s">
        <v>7</v>
      </c>
      <c r="D9" s="5"/>
      <c r="E9" s="5"/>
      <c r="F9" s="5"/>
    </row>
    <row r="10" spans="1:6" x14ac:dyDescent="0.2">
      <c r="B10" s="25"/>
      <c r="C10" s="25"/>
      <c r="D10" s="25"/>
      <c r="E10" s="25"/>
      <c r="F10" s="25"/>
    </row>
    <row r="11" spans="1:6" x14ac:dyDescent="0.2">
      <c r="A11" s="26" t="s">
        <v>8</v>
      </c>
      <c r="B11" s="26"/>
      <c r="C11" s="26"/>
      <c r="D11" s="26" t="s">
        <v>9</v>
      </c>
      <c r="E11" s="26"/>
      <c r="F11" s="26"/>
    </row>
    <row r="12" spans="1:6" x14ac:dyDescent="0.2">
      <c r="A12" s="7" t="s">
        <v>10</v>
      </c>
      <c r="B12" s="26" t="s">
        <v>11</v>
      </c>
      <c r="C12" s="26"/>
      <c r="D12" s="7" t="s">
        <v>12</v>
      </c>
      <c r="E12" s="7" t="s">
        <v>13</v>
      </c>
      <c r="F12" s="7" t="s">
        <v>14</v>
      </c>
    </row>
    <row r="13" spans="1:6" x14ac:dyDescent="0.2">
      <c r="A13" s="8"/>
      <c r="B13" s="8"/>
      <c r="C13" s="8"/>
      <c r="D13" s="9"/>
      <c r="E13" s="10"/>
      <c r="F13" s="10"/>
    </row>
    <row r="14" spans="1:6" x14ac:dyDescent="0.2">
      <c r="A14" s="8"/>
      <c r="B14" s="8"/>
      <c r="C14" s="8"/>
      <c r="D14" s="9"/>
      <c r="E14" s="10"/>
      <c r="F14" s="10"/>
    </row>
    <row r="15" spans="1:6" x14ac:dyDescent="0.2">
      <c r="A15" s="8"/>
      <c r="B15" s="8"/>
      <c r="C15" s="8"/>
      <c r="D15" s="9"/>
      <c r="E15" s="10"/>
      <c r="F15" s="10"/>
    </row>
    <row r="16" spans="1:6" x14ac:dyDescent="0.2">
      <c r="A16" s="8"/>
      <c r="B16" s="8"/>
      <c r="C16" s="8"/>
      <c r="D16" s="9"/>
      <c r="E16" s="10"/>
      <c r="F16" s="10"/>
    </row>
    <row r="17" spans="1:6" x14ac:dyDescent="0.2">
      <c r="A17" s="8"/>
      <c r="B17" s="8"/>
      <c r="C17" s="8"/>
      <c r="D17" s="9"/>
      <c r="E17" s="10"/>
      <c r="F17" s="10"/>
    </row>
    <row r="18" spans="1:6" x14ac:dyDescent="0.2">
      <c r="A18" s="8"/>
      <c r="B18" s="8"/>
      <c r="C18" s="8"/>
      <c r="D18" s="9"/>
      <c r="E18" s="10"/>
      <c r="F18" s="10"/>
    </row>
    <row r="19" spans="1:6" x14ac:dyDescent="0.2">
      <c r="A19" s="8"/>
      <c r="B19" s="8"/>
      <c r="C19" s="8"/>
      <c r="D19" s="9"/>
      <c r="E19" s="10"/>
      <c r="F19" s="10"/>
    </row>
    <row r="20" spans="1:6" x14ac:dyDescent="0.2">
      <c r="A20"/>
      <c r="B20"/>
      <c r="C20" t="s">
        <v>15</v>
      </c>
      <c r="D20" s="11">
        <f>SUM(D13:D19)</f>
        <v>0</v>
      </c>
      <c r="E20" s="11">
        <f>SUM(E13:E19)</f>
        <v>0</v>
      </c>
      <c r="F20" s="11">
        <f>SUM(F13:F19)</f>
        <v>0</v>
      </c>
    </row>
    <row r="21" spans="1:6" x14ac:dyDescent="0.2">
      <c r="C21" t="s">
        <v>16</v>
      </c>
      <c r="D21" s="9"/>
      <c r="E21" s="10"/>
      <c r="F21" s="10"/>
    </row>
    <row r="22" spans="1:6" x14ac:dyDescent="0.2">
      <c r="A22"/>
      <c r="B22"/>
      <c r="C22" s="12" t="str">
        <f>+IF(F22&gt;=0,"SUPERAVIT","DÉFICIT")</f>
        <v>SUPERAVIT</v>
      </c>
      <c r="D22" s="11">
        <f>+D20-D21</f>
        <v>0</v>
      </c>
      <c r="E22" s="11">
        <f>+D22+E20-E21</f>
        <v>0</v>
      </c>
      <c r="F22" s="11">
        <f>+E22+F20-F21</f>
        <v>0</v>
      </c>
    </row>
    <row r="23" spans="1:6" x14ac:dyDescent="0.2">
      <c r="A23" s="13" t="str">
        <f>+IF(F22&lt;0,"¡Cuidado! según el reporte el autofinanciable está con sobregiro"," ")</f>
        <v xml:space="preserve"> </v>
      </c>
      <c r="B23"/>
      <c r="C23"/>
    </row>
    <row r="24" spans="1:6" x14ac:dyDescent="0.2">
      <c r="A24" s="2"/>
      <c r="B24" s="1"/>
      <c r="C24"/>
    </row>
    <row r="25" spans="1:6" x14ac:dyDescent="0.2">
      <c r="A25" s="4" t="s">
        <v>6</v>
      </c>
      <c r="B25" s="8"/>
      <c r="C25" s="4" t="s">
        <v>7</v>
      </c>
      <c r="D25" s="8"/>
      <c r="E25" s="8"/>
      <c r="F25" s="8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6" t="s">
        <v>8</v>
      </c>
      <c r="B27" s="26"/>
      <c r="C27" s="26"/>
      <c r="D27" s="26" t="s">
        <v>9</v>
      </c>
      <c r="E27" s="26"/>
      <c r="F27" s="26"/>
    </row>
    <row r="28" spans="1:6" x14ac:dyDescent="0.2">
      <c r="A28" s="7" t="s">
        <v>10</v>
      </c>
      <c r="B28" s="26" t="s">
        <v>11</v>
      </c>
      <c r="C28" s="26"/>
      <c r="D28" s="7" t="s">
        <v>12</v>
      </c>
      <c r="E28" s="7" t="s">
        <v>13</v>
      </c>
      <c r="F28" s="7" t="s">
        <v>14</v>
      </c>
    </row>
    <row r="29" spans="1:6" x14ac:dyDescent="0.2">
      <c r="A29" s="8"/>
      <c r="B29" s="8"/>
      <c r="C29" s="8"/>
      <c r="D29" s="9"/>
      <c r="E29" s="10"/>
      <c r="F29" s="10"/>
    </row>
    <row r="30" spans="1:6" x14ac:dyDescent="0.2">
      <c r="A30" s="8"/>
      <c r="B30" s="8"/>
      <c r="C30" s="8"/>
      <c r="D30" s="9"/>
      <c r="E30" s="10"/>
      <c r="F30" s="10"/>
    </row>
    <row r="31" spans="1:6" x14ac:dyDescent="0.2">
      <c r="A31" s="8"/>
      <c r="B31" s="8"/>
      <c r="C31" s="8"/>
      <c r="D31" s="9"/>
      <c r="E31" s="10"/>
      <c r="F31" s="10"/>
    </row>
    <row r="32" spans="1:6" x14ac:dyDescent="0.2">
      <c r="A32" s="8"/>
      <c r="B32" s="8"/>
      <c r="C32" s="8"/>
      <c r="D32" s="9"/>
      <c r="E32" s="10"/>
      <c r="F32" s="10"/>
    </row>
    <row r="33" spans="1:6" x14ac:dyDescent="0.2">
      <c r="A33" s="8"/>
      <c r="B33" s="8"/>
      <c r="C33" s="8"/>
      <c r="D33" s="9"/>
      <c r="E33" s="10"/>
      <c r="F33" s="10"/>
    </row>
    <row r="34" spans="1:6" x14ac:dyDescent="0.2">
      <c r="A34" s="8"/>
      <c r="B34" s="8"/>
      <c r="C34" s="8"/>
      <c r="D34" s="9"/>
      <c r="E34" s="10"/>
      <c r="F34" s="10"/>
    </row>
    <row r="35" spans="1:6" x14ac:dyDescent="0.2">
      <c r="A35"/>
      <c r="B35"/>
      <c r="C35"/>
      <c r="D35" s="11"/>
      <c r="E35" s="11"/>
      <c r="F35" s="11"/>
    </row>
    <row r="36" spans="1:6" x14ac:dyDescent="0.2">
      <c r="C36" s="6" t="s">
        <v>15</v>
      </c>
      <c r="D36" s="14">
        <f>SUM(D29:D35)</f>
        <v>0</v>
      </c>
      <c r="E36" s="15">
        <f>SUM(E29:E35)</f>
        <v>0</v>
      </c>
      <c r="F36" s="15">
        <f>SUM(F29:F35)</f>
        <v>0</v>
      </c>
    </row>
    <row r="37" spans="1:6" x14ac:dyDescent="0.2">
      <c r="A37"/>
      <c r="B37"/>
      <c r="C37" t="s">
        <v>16</v>
      </c>
      <c r="D37" s="9"/>
      <c r="E37" s="9"/>
      <c r="F37" s="9"/>
    </row>
    <row r="38" spans="1:6" x14ac:dyDescent="0.2">
      <c r="A38" s="13"/>
      <c r="B38"/>
      <c r="C38" s="12" t="str">
        <f>+IF(F38&gt;=0,"SUPERAVIT","DÉFICIT")</f>
        <v>SUPERAVIT</v>
      </c>
      <c r="D38">
        <f>+D36-D37</f>
        <v>0</v>
      </c>
      <c r="E38">
        <f>+D38+E36-E37</f>
        <v>0</v>
      </c>
      <c r="F38">
        <f>+E38+F36-F37</f>
        <v>0</v>
      </c>
    </row>
    <row r="39" spans="1:6" x14ac:dyDescent="0.2">
      <c r="A39" s="13" t="str">
        <f>+IF(F38&lt;0,"¡Cuidado! según el reporte el autofinanciable está con sobregiro"," ")</f>
        <v xml:space="preserve"> </v>
      </c>
      <c r="B39" s="1"/>
      <c r="C39"/>
    </row>
    <row r="40" spans="1:6" x14ac:dyDescent="0.2">
      <c r="A40" s="2"/>
      <c r="B40" s="1"/>
      <c r="C40"/>
    </row>
    <row r="41" spans="1:6" x14ac:dyDescent="0.2">
      <c r="A41" s="4" t="s">
        <v>6</v>
      </c>
      <c r="B41" s="8"/>
      <c r="C41" s="4" t="s">
        <v>7</v>
      </c>
      <c r="D41" s="8"/>
      <c r="E41" s="8"/>
      <c r="F41" s="8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6" t="s">
        <v>8</v>
      </c>
      <c r="B43" s="26"/>
      <c r="C43" s="26"/>
      <c r="D43" s="26" t="s">
        <v>9</v>
      </c>
      <c r="E43" s="26"/>
      <c r="F43" s="26"/>
    </row>
    <row r="44" spans="1:6" x14ac:dyDescent="0.2">
      <c r="A44" s="7" t="s">
        <v>10</v>
      </c>
      <c r="B44" s="26" t="s">
        <v>11</v>
      </c>
      <c r="C44" s="26"/>
      <c r="D44" s="7" t="s">
        <v>12</v>
      </c>
      <c r="E44" s="7" t="s">
        <v>13</v>
      </c>
      <c r="F44" s="7" t="s">
        <v>14</v>
      </c>
    </row>
    <row r="45" spans="1:6" x14ac:dyDescent="0.2">
      <c r="A45" s="8"/>
      <c r="B45" s="8"/>
      <c r="C45" s="8"/>
      <c r="D45" s="9"/>
      <c r="E45" s="10"/>
      <c r="F45" s="10"/>
    </row>
    <row r="46" spans="1:6" x14ac:dyDescent="0.2">
      <c r="A46" s="8"/>
      <c r="B46" s="8"/>
      <c r="C46" s="8"/>
      <c r="D46" s="9"/>
      <c r="E46" s="10"/>
      <c r="F46" s="10"/>
    </row>
    <row r="47" spans="1:6" x14ac:dyDescent="0.2">
      <c r="A47" s="8"/>
      <c r="B47" s="8"/>
      <c r="C47" s="8"/>
      <c r="D47" s="9"/>
      <c r="E47" s="10"/>
      <c r="F47" s="10"/>
    </row>
    <row r="48" spans="1:6" x14ac:dyDescent="0.2">
      <c r="A48" s="8"/>
      <c r="B48" s="8"/>
      <c r="C48" s="8"/>
      <c r="D48" s="9"/>
      <c r="E48" s="10"/>
      <c r="F48" s="10"/>
    </row>
    <row r="49" spans="1:6" x14ac:dyDescent="0.2">
      <c r="A49" s="8"/>
      <c r="B49" s="8"/>
      <c r="C49" s="8"/>
      <c r="D49" s="9"/>
      <c r="E49" s="10"/>
      <c r="F49" s="10"/>
    </row>
    <row r="50" spans="1:6" x14ac:dyDescent="0.2">
      <c r="A50" s="8"/>
      <c r="B50" s="8"/>
      <c r="C50" s="8"/>
      <c r="D50" s="9"/>
      <c r="E50" s="10"/>
      <c r="F50" s="10"/>
    </row>
    <row r="51" spans="1:6" x14ac:dyDescent="0.2">
      <c r="A51"/>
      <c r="B51"/>
      <c r="C51"/>
      <c r="D51" s="11"/>
      <c r="E51" s="11"/>
      <c r="F51" s="11"/>
    </row>
    <row r="52" spans="1:6" x14ac:dyDescent="0.2">
      <c r="C52" s="6" t="s">
        <v>15</v>
      </c>
      <c r="D52" s="14">
        <f>SUM(D45:D51)</f>
        <v>0</v>
      </c>
      <c r="E52" s="15">
        <f>SUM(E45:E51)</f>
        <v>0</v>
      </c>
      <c r="F52" s="15">
        <f>SUM(F45:F51)</f>
        <v>0</v>
      </c>
    </row>
    <row r="53" spans="1:6" x14ac:dyDescent="0.2">
      <c r="A53"/>
      <c r="B53"/>
      <c r="C53" t="s">
        <v>16</v>
      </c>
      <c r="D53" s="9"/>
      <c r="E53" s="9"/>
      <c r="F53" s="9"/>
    </row>
    <row r="54" spans="1:6" x14ac:dyDescent="0.2">
      <c r="A54" s="13"/>
      <c r="B54"/>
      <c r="C54" s="12" t="str">
        <f>+IF(F54&gt;=0,"SUPERAVIT","DÉFICIT")</f>
        <v>SUPERAVIT</v>
      </c>
      <c r="D54">
        <f>+D52-D53</f>
        <v>0</v>
      </c>
      <c r="E54">
        <f>+D54+E52-E53</f>
        <v>0</v>
      </c>
      <c r="F54">
        <f>+E54+F52-F53</f>
        <v>0</v>
      </c>
    </row>
    <row r="55" spans="1:6" x14ac:dyDescent="0.2">
      <c r="A55" s="13" t="str">
        <f>+IF(F54&lt;0,"¡Cuidado! según el reporte el autofinanciable está con sobregiro"," ")</f>
        <v xml:space="preserve"> </v>
      </c>
      <c r="B55" s="1"/>
      <c r="C55"/>
    </row>
    <row r="56" spans="1:6" x14ac:dyDescent="0.2">
      <c r="A56" s="2"/>
      <c r="B56" s="1"/>
      <c r="C56"/>
    </row>
    <row r="57" spans="1:6" x14ac:dyDescent="0.2">
      <c r="A57" s="4" t="s">
        <v>6</v>
      </c>
      <c r="B57" s="8"/>
      <c r="C57" s="4" t="s">
        <v>7</v>
      </c>
      <c r="D57" s="8"/>
      <c r="E57" s="8"/>
      <c r="F57" s="8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6" t="s">
        <v>8</v>
      </c>
      <c r="B59" s="26"/>
      <c r="C59" s="26"/>
      <c r="D59" s="26" t="s">
        <v>9</v>
      </c>
      <c r="E59" s="26"/>
      <c r="F59" s="26"/>
    </row>
    <row r="60" spans="1:6" x14ac:dyDescent="0.2">
      <c r="A60" s="7" t="s">
        <v>10</v>
      </c>
      <c r="B60" s="26" t="s">
        <v>11</v>
      </c>
      <c r="C60" s="26"/>
      <c r="D60" s="7" t="s">
        <v>12</v>
      </c>
      <c r="E60" s="7" t="s">
        <v>13</v>
      </c>
      <c r="F60" s="7" t="s">
        <v>14</v>
      </c>
    </row>
    <row r="61" spans="1:6" x14ac:dyDescent="0.2">
      <c r="A61" s="8"/>
      <c r="B61" s="8"/>
      <c r="C61" s="8"/>
      <c r="D61" s="9"/>
      <c r="E61" s="10"/>
      <c r="F61" s="10"/>
    </row>
    <row r="62" spans="1:6" x14ac:dyDescent="0.2">
      <c r="A62" s="8"/>
      <c r="B62" s="8"/>
      <c r="C62" s="8"/>
      <c r="D62" s="9"/>
      <c r="E62" s="10"/>
      <c r="F62" s="10"/>
    </row>
    <row r="63" spans="1:6" x14ac:dyDescent="0.2">
      <c r="A63" s="8"/>
      <c r="B63" s="8"/>
      <c r="C63" s="8"/>
      <c r="D63" s="9"/>
      <c r="E63" s="10"/>
      <c r="F63" s="10"/>
    </row>
    <row r="64" spans="1:6" x14ac:dyDescent="0.2">
      <c r="A64" s="8"/>
      <c r="B64" s="8"/>
      <c r="C64" s="8"/>
      <c r="D64" s="9"/>
      <c r="E64" s="10"/>
      <c r="F64" s="10"/>
    </row>
    <row r="65" spans="1:6" x14ac:dyDescent="0.2">
      <c r="A65" s="8"/>
      <c r="B65" s="8"/>
      <c r="C65" s="8"/>
      <c r="D65" s="9"/>
      <c r="E65" s="10"/>
      <c r="F65" s="10"/>
    </row>
    <row r="66" spans="1:6" x14ac:dyDescent="0.2">
      <c r="A66" s="8"/>
      <c r="B66" s="8"/>
      <c r="C66" s="8"/>
      <c r="D66" s="9"/>
      <c r="E66" s="10"/>
      <c r="F66" s="10"/>
    </row>
    <row r="67" spans="1:6" x14ac:dyDescent="0.2">
      <c r="A67"/>
      <c r="B67"/>
      <c r="C67"/>
      <c r="D67" s="11"/>
      <c r="E67" s="11"/>
      <c r="F67" s="11"/>
    </row>
    <row r="68" spans="1:6" x14ac:dyDescent="0.2">
      <c r="C68" s="6" t="s">
        <v>15</v>
      </c>
      <c r="D68" s="14">
        <f>SUM(D61:D67)</f>
        <v>0</v>
      </c>
      <c r="E68" s="15">
        <f>SUM(E61:E67)</f>
        <v>0</v>
      </c>
      <c r="F68" s="15">
        <f>SUM(F61:F67)</f>
        <v>0</v>
      </c>
    </row>
    <row r="69" spans="1:6" x14ac:dyDescent="0.2">
      <c r="A69"/>
      <c r="B69"/>
      <c r="C69" t="s">
        <v>16</v>
      </c>
      <c r="D69" s="9"/>
      <c r="E69" s="9"/>
      <c r="F69" s="9"/>
    </row>
    <row r="70" spans="1:6" x14ac:dyDescent="0.2">
      <c r="A70" s="13"/>
      <c r="B70"/>
      <c r="C70" s="12" t="str">
        <f>+IF(F70&gt;=0,"SUPERAVIT","DÉFICIT")</f>
        <v>SUPERAVIT</v>
      </c>
      <c r="D70">
        <f>+D68-D69</f>
        <v>0</v>
      </c>
      <c r="E70">
        <f>+D70+E68-E69</f>
        <v>0</v>
      </c>
      <c r="F70">
        <f>+E70+F68-F69</f>
        <v>0</v>
      </c>
    </row>
    <row r="71" spans="1:6" x14ac:dyDescent="0.2">
      <c r="A71" s="13" t="str">
        <f>+IF(F70&lt;0,"¡Cuidado! según el reporte el autofinanciable está con sobregiro"," ")</f>
        <v xml:space="preserve"> </v>
      </c>
      <c r="B71" s="1"/>
      <c r="C71"/>
    </row>
    <row r="72" spans="1:6" x14ac:dyDescent="0.2">
      <c r="A72" s="2"/>
      <c r="B72" s="1"/>
      <c r="C72"/>
    </row>
    <row r="73" spans="1:6" x14ac:dyDescent="0.2">
      <c r="A73" s="4" t="s">
        <v>6</v>
      </c>
      <c r="B73" s="8"/>
      <c r="C73" s="4" t="s">
        <v>7</v>
      </c>
      <c r="D73" s="8"/>
      <c r="E73" s="8"/>
      <c r="F73" s="8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6" t="s">
        <v>8</v>
      </c>
      <c r="B75" s="26"/>
      <c r="C75" s="26"/>
      <c r="D75" s="26" t="s">
        <v>9</v>
      </c>
      <c r="E75" s="26"/>
      <c r="F75" s="26"/>
    </row>
    <row r="76" spans="1:6" x14ac:dyDescent="0.2">
      <c r="A76" s="7" t="s">
        <v>10</v>
      </c>
      <c r="B76" s="26" t="s">
        <v>11</v>
      </c>
      <c r="C76" s="26"/>
      <c r="D76" s="7" t="s">
        <v>12</v>
      </c>
      <c r="E76" s="7" t="s">
        <v>13</v>
      </c>
      <c r="F76" s="7" t="s">
        <v>14</v>
      </c>
    </row>
    <row r="77" spans="1:6" x14ac:dyDescent="0.2">
      <c r="A77" s="8"/>
      <c r="B77" s="8"/>
      <c r="C77" s="8"/>
      <c r="D77" s="9"/>
      <c r="E77" s="10"/>
      <c r="F77" s="10"/>
    </row>
    <row r="78" spans="1:6" x14ac:dyDescent="0.2">
      <c r="A78" s="8"/>
      <c r="B78" s="8"/>
      <c r="C78" s="8"/>
      <c r="D78" s="9"/>
      <c r="E78" s="10"/>
      <c r="F78" s="10"/>
    </row>
    <row r="79" spans="1:6" x14ac:dyDescent="0.2">
      <c r="A79" s="8"/>
      <c r="B79" s="8"/>
      <c r="C79" s="8"/>
      <c r="D79" s="9"/>
      <c r="E79" s="10"/>
      <c r="F79" s="10"/>
    </row>
    <row r="80" spans="1:6" x14ac:dyDescent="0.2">
      <c r="A80" s="8"/>
      <c r="B80" s="8"/>
      <c r="C80" s="8"/>
      <c r="D80" s="9"/>
      <c r="E80" s="10"/>
      <c r="F80" s="10"/>
    </row>
    <row r="81" spans="1:6" x14ac:dyDescent="0.2">
      <c r="A81" s="8"/>
      <c r="B81" s="8"/>
      <c r="C81" s="8"/>
      <c r="D81" s="9"/>
      <c r="E81" s="10"/>
      <c r="F81" s="10"/>
    </row>
    <row r="82" spans="1:6" x14ac:dyDescent="0.2">
      <c r="A82" s="8"/>
      <c r="B82" s="8"/>
      <c r="C82" s="8"/>
      <c r="D82" s="9"/>
      <c r="E82" s="10"/>
      <c r="F82" s="10"/>
    </row>
    <row r="83" spans="1:6" x14ac:dyDescent="0.2">
      <c r="A83"/>
      <c r="B83"/>
      <c r="C83"/>
      <c r="D83" s="11"/>
      <c r="E83" s="11"/>
      <c r="F83" s="11"/>
    </row>
    <row r="84" spans="1:6" x14ac:dyDescent="0.2">
      <c r="C84" s="6" t="s">
        <v>15</v>
      </c>
      <c r="D84" s="14">
        <f>SUM(D77:D83)</f>
        <v>0</v>
      </c>
      <c r="E84" s="15">
        <f>SUM(E77:E83)</f>
        <v>0</v>
      </c>
      <c r="F84" s="15">
        <f>SUM(F77:F83)</f>
        <v>0</v>
      </c>
    </row>
    <row r="85" spans="1:6" x14ac:dyDescent="0.2">
      <c r="A85"/>
      <c r="B85"/>
      <c r="C85" t="s">
        <v>16</v>
      </c>
      <c r="D85" s="9"/>
      <c r="E85" s="9"/>
      <c r="F85" s="9"/>
    </row>
    <row r="86" spans="1:6" x14ac:dyDescent="0.2">
      <c r="A86" s="13"/>
      <c r="B86"/>
      <c r="C86" s="12" t="str">
        <f>+IF(F86&gt;=0,"SUPERAVIT","DÉFICIT")</f>
        <v>SUPERAVIT</v>
      </c>
      <c r="D86">
        <f>+D84-D85</f>
        <v>0</v>
      </c>
      <c r="E86">
        <f>+D86+E84-E85</f>
        <v>0</v>
      </c>
      <c r="F86">
        <f>+E86+F84-F85</f>
        <v>0</v>
      </c>
    </row>
    <row r="87" spans="1:6" x14ac:dyDescent="0.2">
      <c r="A87" s="13" t="str">
        <f>+IF(F86&lt;0,"¡Cuidado! según el reporte el autofinanciable está con sobregiro"," ")</f>
        <v xml:space="preserve"> </v>
      </c>
      <c r="B87" s="1"/>
      <c r="C87"/>
    </row>
    <row r="88" spans="1:6" x14ac:dyDescent="0.2">
      <c r="A88" s="2"/>
      <c r="B88" s="1"/>
      <c r="C88"/>
    </row>
    <row r="89" spans="1:6" x14ac:dyDescent="0.2">
      <c r="A89" s="4" t="s">
        <v>6</v>
      </c>
      <c r="B89" s="8"/>
      <c r="C89" s="4" t="s">
        <v>7</v>
      </c>
      <c r="D89" s="8"/>
      <c r="E89" s="8"/>
      <c r="F89" s="8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6" t="s">
        <v>8</v>
      </c>
      <c r="B91" s="26"/>
      <c r="C91" s="26"/>
      <c r="D91" s="26" t="s">
        <v>9</v>
      </c>
      <c r="E91" s="26"/>
      <c r="F91" s="26"/>
    </row>
    <row r="92" spans="1:6" x14ac:dyDescent="0.2">
      <c r="A92" s="7" t="s">
        <v>10</v>
      </c>
      <c r="B92" s="26" t="s">
        <v>11</v>
      </c>
      <c r="C92" s="26"/>
      <c r="D92" s="7" t="s">
        <v>12</v>
      </c>
      <c r="E92" s="7" t="s">
        <v>13</v>
      </c>
      <c r="F92" s="7" t="s">
        <v>14</v>
      </c>
    </row>
    <row r="93" spans="1:6" x14ac:dyDescent="0.2">
      <c r="A93" s="8"/>
      <c r="B93" s="8"/>
      <c r="C93" s="8"/>
      <c r="D93" s="9"/>
      <c r="E93" s="10"/>
      <c r="F93" s="10"/>
    </row>
    <row r="94" spans="1:6" x14ac:dyDescent="0.2">
      <c r="A94" s="8"/>
      <c r="B94" s="8"/>
      <c r="C94" s="8"/>
      <c r="D94" s="9"/>
      <c r="E94" s="10"/>
      <c r="F94" s="10"/>
    </row>
    <row r="95" spans="1:6" x14ac:dyDescent="0.2">
      <c r="A95" s="8"/>
      <c r="B95" s="8"/>
      <c r="C95" s="8"/>
      <c r="D95" s="9"/>
      <c r="E95" s="10"/>
      <c r="F95" s="10"/>
    </row>
    <row r="96" spans="1:6" x14ac:dyDescent="0.2">
      <c r="A96" s="8"/>
      <c r="B96" s="8"/>
      <c r="C96" s="8"/>
      <c r="D96" s="9"/>
      <c r="E96" s="10"/>
      <c r="F96" s="10"/>
    </row>
    <row r="97" spans="1:6" x14ac:dyDescent="0.2">
      <c r="A97" s="8"/>
      <c r="B97" s="8"/>
      <c r="C97" s="8"/>
      <c r="D97" s="9"/>
      <c r="E97" s="10"/>
      <c r="F97" s="10"/>
    </row>
    <row r="98" spans="1:6" x14ac:dyDescent="0.2">
      <c r="A98" s="8"/>
      <c r="B98" s="8"/>
      <c r="C98" s="8"/>
      <c r="D98" s="9"/>
      <c r="E98" s="10"/>
      <c r="F98" s="10"/>
    </row>
    <row r="99" spans="1:6" x14ac:dyDescent="0.2">
      <c r="A99"/>
      <c r="B99"/>
      <c r="C99"/>
      <c r="D99" s="11"/>
      <c r="E99" s="11"/>
      <c r="F99" s="11"/>
    </row>
    <row r="100" spans="1:6" x14ac:dyDescent="0.2">
      <c r="C100" s="6" t="s">
        <v>15</v>
      </c>
      <c r="D100" s="14">
        <f>SUM(D93:D99)</f>
        <v>0</v>
      </c>
      <c r="E100" s="15">
        <f>SUM(E93:E99)</f>
        <v>0</v>
      </c>
      <c r="F100" s="15">
        <f>SUM(F93:F99)</f>
        <v>0</v>
      </c>
    </row>
    <row r="101" spans="1:6" x14ac:dyDescent="0.2">
      <c r="A101"/>
      <c r="B101"/>
      <c r="C101" t="s">
        <v>16</v>
      </c>
      <c r="D101" s="9"/>
      <c r="E101" s="9"/>
      <c r="F101" s="9"/>
    </row>
    <row r="102" spans="1:6" x14ac:dyDescent="0.2">
      <c r="A102" s="13"/>
      <c r="B102"/>
      <c r="C102" s="12" t="str">
        <f>+IF(F102&gt;=0,"SUPERAVIT","DÉFICIT")</f>
        <v>SUPERAVIT</v>
      </c>
      <c r="D102">
        <f>+D100-D101</f>
        <v>0</v>
      </c>
      <c r="E102">
        <f>+D102+E100-E101</f>
        <v>0</v>
      </c>
      <c r="F102">
        <f>+E102+F100-F101</f>
        <v>0</v>
      </c>
    </row>
    <row r="103" spans="1:6" x14ac:dyDescent="0.2">
      <c r="A103" s="13" t="str">
        <f>+IF(F102&lt;0,"¡Cuidado! según el reporte el autofinanciable está con sobregiro"," ")</f>
        <v xml:space="preserve"> </v>
      </c>
      <c r="B103" s="1"/>
      <c r="C103"/>
    </row>
    <row r="104" spans="1:6" x14ac:dyDescent="0.2">
      <c r="A104" s="2"/>
      <c r="B104" s="1"/>
      <c r="C104"/>
    </row>
    <row r="105" spans="1:6" x14ac:dyDescent="0.2">
      <c r="A105" s="4" t="s">
        <v>6</v>
      </c>
      <c r="B105" s="8"/>
      <c r="C105" s="4" t="s">
        <v>7</v>
      </c>
      <c r="D105" s="8"/>
      <c r="E105" s="8"/>
      <c r="F105" s="8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6" t="s">
        <v>8</v>
      </c>
      <c r="B107" s="26"/>
      <c r="C107" s="26"/>
      <c r="D107" s="26" t="s">
        <v>9</v>
      </c>
      <c r="E107" s="26"/>
      <c r="F107" s="26"/>
    </row>
    <row r="108" spans="1:6" x14ac:dyDescent="0.2">
      <c r="A108" s="7" t="s">
        <v>10</v>
      </c>
      <c r="B108" s="26" t="s">
        <v>11</v>
      </c>
      <c r="C108" s="26"/>
      <c r="D108" s="7" t="s">
        <v>12</v>
      </c>
      <c r="E108" s="7" t="s">
        <v>13</v>
      </c>
      <c r="F108" s="7" t="s">
        <v>14</v>
      </c>
    </row>
    <row r="109" spans="1:6" x14ac:dyDescent="0.2">
      <c r="A109" s="8"/>
      <c r="B109" s="8"/>
      <c r="C109" s="8"/>
      <c r="D109" s="9"/>
      <c r="E109" s="10"/>
      <c r="F109" s="10"/>
    </row>
    <row r="110" spans="1:6" x14ac:dyDescent="0.2">
      <c r="A110" s="8"/>
      <c r="B110" s="8"/>
      <c r="C110" s="8"/>
      <c r="D110" s="9"/>
      <c r="E110" s="10"/>
      <c r="F110" s="10"/>
    </row>
    <row r="111" spans="1:6" x14ac:dyDescent="0.2">
      <c r="A111" s="8"/>
      <c r="B111" s="8"/>
      <c r="C111" s="8"/>
      <c r="D111" s="9"/>
      <c r="E111" s="10"/>
      <c r="F111" s="10"/>
    </row>
    <row r="112" spans="1:6" x14ac:dyDescent="0.2">
      <c r="A112" s="8"/>
      <c r="B112" s="8"/>
      <c r="C112" s="8"/>
      <c r="D112" s="9"/>
      <c r="E112" s="10"/>
      <c r="F112" s="10"/>
    </row>
    <row r="113" spans="1:6" x14ac:dyDescent="0.2">
      <c r="A113" s="8"/>
      <c r="B113" s="8"/>
      <c r="C113" s="8"/>
      <c r="D113" s="9"/>
      <c r="E113" s="10"/>
      <c r="F113" s="10"/>
    </row>
    <row r="114" spans="1:6" x14ac:dyDescent="0.2">
      <c r="A114" s="8"/>
      <c r="B114" s="8"/>
      <c r="C114" s="8"/>
      <c r="D114" s="9"/>
      <c r="E114" s="10"/>
      <c r="F114" s="10"/>
    </row>
    <row r="115" spans="1:6" x14ac:dyDescent="0.2">
      <c r="A115"/>
      <c r="B115"/>
      <c r="C115"/>
      <c r="D115" s="11"/>
      <c r="E115" s="11"/>
      <c r="F115" s="11"/>
    </row>
    <row r="116" spans="1:6" x14ac:dyDescent="0.2">
      <c r="C116" s="6" t="s">
        <v>15</v>
      </c>
      <c r="D116" s="14">
        <f>SUM(D109:D115)</f>
        <v>0</v>
      </c>
      <c r="E116" s="15">
        <f>SUM(E109:E115)</f>
        <v>0</v>
      </c>
      <c r="F116" s="15">
        <f>SUM(F109:F115)</f>
        <v>0</v>
      </c>
    </row>
    <row r="117" spans="1:6" x14ac:dyDescent="0.2">
      <c r="A117"/>
      <c r="B117"/>
      <c r="C117" t="s">
        <v>16</v>
      </c>
      <c r="D117" s="9"/>
      <c r="E117" s="9"/>
      <c r="F117" s="9"/>
    </row>
    <row r="118" spans="1:6" x14ac:dyDescent="0.2">
      <c r="A118" s="13"/>
      <c r="B118"/>
      <c r="C118" s="12" t="str">
        <f>+IF(F118&gt;=0,"SUPERAVIT","DÉFICIT")</f>
        <v>SUPERAVIT</v>
      </c>
      <c r="D118">
        <f>+D116-D117</f>
        <v>0</v>
      </c>
      <c r="E118">
        <f>+D118+E116-E117</f>
        <v>0</v>
      </c>
      <c r="F118">
        <f>+E118+F116-F117</f>
        <v>0</v>
      </c>
    </row>
    <row r="119" spans="1:6" x14ac:dyDescent="0.2">
      <c r="A119" s="13" t="str">
        <f>+IF(F118&lt;0,"¡Cuidado! según el reporte el autofinanciable está con sobregiro"," ")</f>
        <v xml:space="preserve"> </v>
      </c>
      <c r="B119" s="1"/>
      <c r="C119"/>
    </row>
    <row r="120" spans="1:6" x14ac:dyDescent="0.2">
      <c r="A120" s="2"/>
      <c r="B120" s="1"/>
      <c r="C120"/>
    </row>
    <row r="121" spans="1:6" x14ac:dyDescent="0.2">
      <c r="A121" s="4" t="s">
        <v>6</v>
      </c>
      <c r="B121" s="8"/>
      <c r="C121" s="4" t="s">
        <v>7</v>
      </c>
      <c r="D121" s="16"/>
      <c r="E121" s="16"/>
      <c r="F121" s="16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6" t="s">
        <v>8</v>
      </c>
      <c r="B123" s="26"/>
      <c r="C123" s="26"/>
      <c r="D123" s="26" t="s">
        <v>9</v>
      </c>
      <c r="E123" s="26"/>
      <c r="F123" s="26"/>
    </row>
    <row r="124" spans="1:6" x14ac:dyDescent="0.2">
      <c r="A124" s="7" t="s">
        <v>10</v>
      </c>
      <c r="B124" s="26" t="s">
        <v>11</v>
      </c>
      <c r="C124" s="26"/>
      <c r="D124" s="7" t="s">
        <v>12</v>
      </c>
      <c r="E124" s="7" t="s">
        <v>13</v>
      </c>
      <c r="F124" s="7" t="s">
        <v>14</v>
      </c>
    </row>
    <row r="125" spans="1:6" x14ac:dyDescent="0.2">
      <c r="A125" s="8"/>
      <c r="B125" s="16"/>
      <c r="C125" s="16"/>
      <c r="D125" s="17"/>
      <c r="E125" s="18"/>
      <c r="F125" s="18"/>
    </row>
    <row r="126" spans="1:6" x14ac:dyDescent="0.2">
      <c r="A126" s="16"/>
      <c r="B126" s="16"/>
      <c r="C126" s="16"/>
      <c r="D126" s="17"/>
      <c r="E126" s="18"/>
      <c r="F126" s="18"/>
    </row>
    <row r="127" spans="1:6" x14ac:dyDescent="0.2">
      <c r="A127" s="16"/>
      <c r="B127" s="16"/>
      <c r="C127" s="16"/>
      <c r="D127" s="17"/>
      <c r="E127" s="18"/>
      <c r="F127" s="18"/>
    </row>
    <row r="128" spans="1:6" x14ac:dyDescent="0.2">
      <c r="A128" s="16"/>
      <c r="B128" s="16"/>
      <c r="C128" s="16"/>
      <c r="D128" s="17"/>
      <c r="E128" s="18"/>
      <c r="F128" s="18"/>
    </row>
    <row r="129" spans="1:6" x14ac:dyDescent="0.2">
      <c r="A129" s="16"/>
      <c r="B129" s="16"/>
      <c r="C129" s="16"/>
      <c r="D129" s="17"/>
      <c r="E129" s="18"/>
      <c r="F129" s="18"/>
    </row>
    <row r="130" spans="1:6" x14ac:dyDescent="0.2">
      <c r="A130" s="16"/>
      <c r="B130" s="16"/>
      <c r="C130" s="16"/>
      <c r="D130" s="17"/>
      <c r="E130" s="18"/>
      <c r="F130" s="18"/>
    </row>
    <row r="131" spans="1:6" x14ac:dyDescent="0.2">
      <c r="A131"/>
      <c r="B131"/>
      <c r="C131"/>
      <c r="D131" s="11"/>
      <c r="E131" s="11"/>
      <c r="F131" s="11"/>
    </row>
    <row r="132" spans="1:6" x14ac:dyDescent="0.2">
      <c r="C132" s="6" t="s">
        <v>15</v>
      </c>
      <c r="D132" s="14">
        <f>SUM(D125:D131)</f>
        <v>0</v>
      </c>
      <c r="E132" s="15">
        <f>SUM(E125:E131)</f>
        <v>0</v>
      </c>
      <c r="F132" s="15">
        <f>SUM(F125:F131)</f>
        <v>0</v>
      </c>
    </row>
    <row r="133" spans="1:6" x14ac:dyDescent="0.2">
      <c r="A133"/>
      <c r="B133"/>
      <c r="C133" t="s">
        <v>16</v>
      </c>
      <c r="D133" s="17"/>
      <c r="E133" s="17"/>
      <c r="F133" s="17"/>
    </row>
    <row r="134" spans="1:6" x14ac:dyDescent="0.2">
      <c r="A134" s="13"/>
      <c r="B134"/>
      <c r="C134" s="12" t="str">
        <f>+IF(F134&gt;=0,"SUPERAVIT","DÉFICIT")</f>
        <v>SUPERAVIT</v>
      </c>
      <c r="D134">
        <f>+D132-D133</f>
        <v>0</v>
      </c>
      <c r="E134">
        <f>+D134+E132-E133</f>
        <v>0</v>
      </c>
      <c r="F134">
        <f>+E134+F132-F133</f>
        <v>0</v>
      </c>
    </row>
    <row r="135" spans="1:6" x14ac:dyDescent="0.2">
      <c r="A135" s="13" t="str">
        <f>+IF(F134&lt;0,"¡Cuidado! según el reporte el autofinanciable está con sobregiro"," ")</f>
        <v xml:space="preserve"> </v>
      </c>
      <c r="B135" s="1"/>
      <c r="C135"/>
    </row>
    <row r="136" spans="1:6" x14ac:dyDescent="0.2">
      <c r="A136" s="2"/>
      <c r="B136" s="1"/>
      <c r="C136"/>
    </row>
    <row r="137" spans="1:6" x14ac:dyDescent="0.2">
      <c r="A137" s="4" t="s">
        <v>6</v>
      </c>
      <c r="B137" s="16"/>
      <c r="C137" s="4" t="s">
        <v>7</v>
      </c>
      <c r="D137" s="16"/>
      <c r="E137" s="16"/>
      <c r="F137" s="16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6" t="s">
        <v>8</v>
      </c>
      <c r="B139" s="26"/>
      <c r="C139" s="26"/>
      <c r="D139" s="26" t="s">
        <v>9</v>
      </c>
      <c r="E139" s="26"/>
      <c r="F139" s="26"/>
    </row>
    <row r="140" spans="1:6" x14ac:dyDescent="0.2">
      <c r="A140" s="7" t="s">
        <v>10</v>
      </c>
      <c r="B140" s="26" t="s">
        <v>11</v>
      </c>
      <c r="C140" s="26"/>
      <c r="D140" s="7" t="s">
        <v>12</v>
      </c>
      <c r="E140" s="7" t="s">
        <v>13</v>
      </c>
      <c r="F140" s="7" t="s">
        <v>14</v>
      </c>
    </row>
    <row r="141" spans="1:6" x14ac:dyDescent="0.2">
      <c r="A141" s="8"/>
      <c r="B141" s="16"/>
      <c r="C141" s="16"/>
      <c r="D141" s="17"/>
      <c r="E141" s="18"/>
      <c r="F141" s="18"/>
    </row>
    <row r="142" spans="1:6" x14ac:dyDescent="0.2">
      <c r="A142" s="16"/>
      <c r="B142" s="16"/>
      <c r="C142" s="16"/>
      <c r="D142" s="17"/>
      <c r="E142" s="18"/>
      <c r="F142" s="18"/>
    </row>
    <row r="143" spans="1:6" x14ac:dyDescent="0.2">
      <c r="A143" s="16"/>
      <c r="B143" s="16"/>
      <c r="C143" s="16"/>
      <c r="D143" s="17"/>
      <c r="E143" s="18"/>
      <c r="F143" s="18"/>
    </row>
    <row r="144" spans="1:6" x14ac:dyDescent="0.2">
      <c r="A144" s="16"/>
      <c r="B144" s="16"/>
      <c r="C144" s="16"/>
      <c r="D144" s="17"/>
      <c r="E144" s="18"/>
      <c r="F144" s="18"/>
    </row>
    <row r="145" spans="1:6" x14ac:dyDescent="0.2">
      <c r="A145" s="16"/>
      <c r="B145" s="16"/>
      <c r="C145" s="16"/>
      <c r="D145" s="17"/>
      <c r="E145" s="18"/>
      <c r="F145" s="18"/>
    </row>
    <row r="146" spans="1:6" x14ac:dyDescent="0.2">
      <c r="A146" s="16"/>
      <c r="B146" s="16"/>
      <c r="C146" s="16"/>
      <c r="D146" s="17"/>
      <c r="E146" s="18"/>
      <c r="F146" s="18"/>
    </row>
    <row r="147" spans="1:6" x14ac:dyDescent="0.2">
      <c r="A147"/>
      <c r="B147"/>
      <c r="C147"/>
      <c r="D147" s="11"/>
      <c r="E147" s="11"/>
      <c r="F147" s="11"/>
    </row>
    <row r="148" spans="1:6" x14ac:dyDescent="0.2">
      <c r="C148" s="6" t="s">
        <v>15</v>
      </c>
      <c r="D148" s="14">
        <f>SUM(D141:D147)</f>
        <v>0</v>
      </c>
      <c r="E148" s="15">
        <f>SUM(E141:E147)</f>
        <v>0</v>
      </c>
      <c r="F148" s="15">
        <f>SUM(F141:F147)</f>
        <v>0</v>
      </c>
    </row>
    <row r="149" spans="1:6" x14ac:dyDescent="0.2">
      <c r="A149"/>
      <c r="B149"/>
      <c r="C149" t="s">
        <v>16</v>
      </c>
      <c r="D149" s="17"/>
      <c r="E149" s="17"/>
      <c r="F149" s="17"/>
    </row>
    <row r="150" spans="1:6" x14ac:dyDescent="0.2">
      <c r="A150" s="13"/>
      <c r="B150"/>
      <c r="C150" s="12" t="str">
        <f>+IF(F150&gt;=0,"SUPERAVIT","DÉFICIT")</f>
        <v>SUPERAVIT</v>
      </c>
      <c r="D150">
        <f>+D148-D149</f>
        <v>0</v>
      </c>
      <c r="E150">
        <f>+D150+E148-E149</f>
        <v>0</v>
      </c>
      <c r="F150">
        <f>+E150+F148-F149</f>
        <v>0</v>
      </c>
    </row>
    <row r="151" spans="1:6" x14ac:dyDescent="0.2">
      <c r="A151" s="13" t="str">
        <f>+IF(F150&lt;0,"¡Cuidado! según el reporte el autofinanciable está con sobregiro"," ")</f>
        <v xml:space="preserve"> </v>
      </c>
      <c r="B151" s="1"/>
      <c r="C151"/>
    </row>
    <row r="152" spans="1:6" x14ac:dyDescent="0.2">
      <c r="A152" s="2"/>
      <c r="B152" s="1"/>
      <c r="C152"/>
    </row>
    <row r="153" spans="1:6" x14ac:dyDescent="0.2">
      <c r="A153" s="4" t="s">
        <v>6</v>
      </c>
      <c r="B153" s="16"/>
      <c r="C153" s="4" t="s">
        <v>7</v>
      </c>
      <c r="D153" s="16"/>
      <c r="E153" s="16"/>
      <c r="F153" s="16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6" t="s">
        <v>8</v>
      </c>
      <c r="B155" s="26"/>
      <c r="C155" s="26"/>
      <c r="D155" s="26" t="s">
        <v>9</v>
      </c>
      <c r="E155" s="26"/>
      <c r="F155" s="26"/>
    </row>
    <row r="156" spans="1:6" x14ac:dyDescent="0.2">
      <c r="A156" s="7" t="s">
        <v>10</v>
      </c>
      <c r="B156" s="26" t="s">
        <v>11</v>
      </c>
      <c r="C156" s="26"/>
      <c r="D156" s="7" t="s">
        <v>12</v>
      </c>
      <c r="E156" s="7" t="s">
        <v>13</v>
      </c>
      <c r="F156" s="7" t="s">
        <v>14</v>
      </c>
    </row>
    <row r="157" spans="1:6" x14ac:dyDescent="0.2">
      <c r="A157" s="8"/>
      <c r="B157" s="16"/>
      <c r="C157" s="16"/>
      <c r="D157" s="17"/>
      <c r="E157" s="18"/>
      <c r="F157" s="18"/>
    </row>
    <row r="158" spans="1:6" x14ac:dyDescent="0.2">
      <c r="A158" s="16"/>
      <c r="B158" s="16"/>
      <c r="C158" s="16"/>
      <c r="D158" s="17"/>
      <c r="E158" s="18"/>
      <c r="F158" s="18"/>
    </row>
    <row r="159" spans="1:6" x14ac:dyDescent="0.2">
      <c r="A159" s="16"/>
      <c r="B159" s="16"/>
      <c r="C159" s="16"/>
      <c r="D159" s="17"/>
      <c r="E159" s="18"/>
      <c r="F159" s="18"/>
    </row>
    <row r="160" spans="1:6" x14ac:dyDescent="0.2">
      <c r="A160" s="16"/>
      <c r="B160" s="16"/>
      <c r="C160" s="16"/>
      <c r="D160" s="17"/>
      <c r="E160" s="18"/>
      <c r="F160" s="18"/>
    </row>
    <row r="161" spans="1:6" x14ac:dyDescent="0.2">
      <c r="A161" s="16"/>
      <c r="B161" s="16"/>
      <c r="C161" s="16"/>
      <c r="D161" s="17"/>
      <c r="E161" s="18"/>
      <c r="F161" s="18"/>
    </row>
    <row r="162" spans="1:6" x14ac:dyDescent="0.2">
      <c r="A162" s="16"/>
      <c r="B162" s="16"/>
      <c r="C162" s="16"/>
      <c r="D162" s="17"/>
      <c r="E162" s="18"/>
      <c r="F162" s="18"/>
    </row>
    <row r="163" spans="1:6" x14ac:dyDescent="0.2">
      <c r="A163"/>
      <c r="B163"/>
      <c r="C163"/>
      <c r="D163" s="11"/>
      <c r="E163" s="11"/>
      <c r="F163" s="11"/>
    </row>
    <row r="164" spans="1:6" x14ac:dyDescent="0.2">
      <c r="C164" s="6" t="s">
        <v>15</v>
      </c>
      <c r="D164" s="14">
        <f>SUM(D157:D163)</f>
        <v>0</v>
      </c>
      <c r="E164" s="15">
        <f>SUM(E157:E163)</f>
        <v>0</v>
      </c>
      <c r="F164" s="15">
        <f>SUM(F157:F163)</f>
        <v>0</v>
      </c>
    </row>
    <row r="165" spans="1:6" x14ac:dyDescent="0.2">
      <c r="A165"/>
      <c r="B165"/>
      <c r="C165" t="s">
        <v>16</v>
      </c>
      <c r="D165" s="17"/>
      <c r="E165" s="17"/>
      <c r="F165" s="17"/>
    </row>
    <row r="166" spans="1:6" x14ac:dyDescent="0.2">
      <c r="A166" s="13"/>
      <c r="B166"/>
      <c r="C166" s="12" t="str">
        <f>+IF(F166&gt;=0,"SUPERAVIT","DÉFICIT")</f>
        <v>SUPERAVIT</v>
      </c>
      <c r="D166">
        <f>+D164-D165</f>
        <v>0</v>
      </c>
      <c r="E166">
        <f>+D166+E164-E165</f>
        <v>0</v>
      </c>
      <c r="F166">
        <f>+E166+F164-F165</f>
        <v>0</v>
      </c>
    </row>
    <row r="167" spans="1:6" x14ac:dyDescent="0.2">
      <c r="A167" s="13" t="str">
        <f>+IF(F166&lt;0,"¡Cuidado! según el reporte el autofinanciable está con sobregiro"," ")</f>
        <v xml:space="preserve"> </v>
      </c>
      <c r="B167" s="1"/>
      <c r="C167"/>
    </row>
    <row r="168" spans="1:6" x14ac:dyDescent="0.2">
      <c r="A168" s="2"/>
      <c r="B168" s="1"/>
      <c r="C168"/>
    </row>
    <row r="169" spans="1:6" x14ac:dyDescent="0.2">
      <c r="A169" s="4" t="s">
        <v>6</v>
      </c>
      <c r="B169" s="16"/>
      <c r="C169" s="4" t="s">
        <v>7</v>
      </c>
      <c r="D169" s="16"/>
      <c r="E169" s="16"/>
      <c r="F169" s="16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6" t="s">
        <v>8</v>
      </c>
      <c r="B171" s="26"/>
      <c r="C171" s="26"/>
      <c r="D171" s="26" t="s">
        <v>9</v>
      </c>
      <c r="E171" s="26"/>
      <c r="F171" s="26"/>
    </row>
    <row r="172" spans="1:6" x14ac:dyDescent="0.2">
      <c r="A172" s="7" t="s">
        <v>10</v>
      </c>
      <c r="B172" s="26" t="s">
        <v>11</v>
      </c>
      <c r="C172" s="26"/>
      <c r="D172" s="7" t="s">
        <v>12</v>
      </c>
      <c r="E172" s="7" t="s">
        <v>13</v>
      </c>
      <c r="F172" s="7" t="s">
        <v>14</v>
      </c>
    </row>
    <row r="173" spans="1:6" x14ac:dyDescent="0.2">
      <c r="A173" s="8"/>
      <c r="B173" s="16"/>
      <c r="C173" s="16"/>
      <c r="D173" s="17"/>
      <c r="E173" s="18"/>
      <c r="F173" s="18"/>
    </row>
    <row r="174" spans="1:6" x14ac:dyDescent="0.2">
      <c r="A174" s="16"/>
      <c r="B174" s="16"/>
      <c r="C174" s="16"/>
      <c r="D174" s="17"/>
      <c r="E174" s="18"/>
      <c r="F174" s="18"/>
    </row>
    <row r="175" spans="1:6" x14ac:dyDescent="0.2">
      <c r="A175" s="16"/>
      <c r="B175" s="16"/>
      <c r="C175" s="16"/>
      <c r="D175" s="17"/>
      <c r="E175" s="18"/>
      <c r="F175" s="18"/>
    </row>
    <row r="176" spans="1:6" x14ac:dyDescent="0.2">
      <c r="A176" s="16"/>
      <c r="B176" s="16"/>
      <c r="C176" s="16"/>
      <c r="D176" s="17"/>
      <c r="E176" s="18"/>
      <c r="F176" s="18"/>
    </row>
    <row r="177" spans="1:6" x14ac:dyDescent="0.2">
      <c r="A177" s="16"/>
      <c r="B177" s="16"/>
      <c r="C177" s="16"/>
      <c r="D177" s="17"/>
      <c r="E177" s="18"/>
      <c r="F177" s="18"/>
    </row>
    <row r="178" spans="1:6" x14ac:dyDescent="0.2">
      <c r="A178" s="16"/>
      <c r="B178" s="16"/>
      <c r="C178" s="16"/>
      <c r="D178" s="17"/>
      <c r="E178" s="18"/>
      <c r="F178" s="18"/>
    </row>
    <row r="179" spans="1:6" x14ac:dyDescent="0.2">
      <c r="A179"/>
      <c r="B179"/>
      <c r="C179"/>
      <c r="D179" s="11"/>
      <c r="E179" s="11"/>
      <c r="F179" s="11"/>
    </row>
    <row r="180" spans="1:6" x14ac:dyDescent="0.2">
      <c r="C180" s="6" t="s">
        <v>15</v>
      </c>
      <c r="D180" s="14">
        <f>SUM(D173:D179)</f>
        <v>0</v>
      </c>
      <c r="E180" s="15">
        <f>SUM(E173:E179)</f>
        <v>0</v>
      </c>
      <c r="F180" s="15">
        <f>SUM(F173:F179)</f>
        <v>0</v>
      </c>
    </row>
    <row r="181" spans="1:6" x14ac:dyDescent="0.2">
      <c r="A181"/>
      <c r="B181"/>
      <c r="C181" t="s">
        <v>16</v>
      </c>
      <c r="D181" s="17"/>
      <c r="E181" s="17"/>
      <c r="F181" s="17"/>
    </row>
    <row r="182" spans="1:6" x14ac:dyDescent="0.2">
      <c r="A182" s="13"/>
      <c r="B182"/>
      <c r="C182" s="12" t="str">
        <f>+IF(F182&gt;=0,"SUPERAVIT","DÉFICIT")</f>
        <v>SUPERAVIT</v>
      </c>
      <c r="D182">
        <f>+D180-D181</f>
        <v>0</v>
      </c>
      <c r="E182">
        <f>+D182+E180-E181</f>
        <v>0</v>
      </c>
      <c r="F182">
        <f>+E182+F180-F181</f>
        <v>0</v>
      </c>
    </row>
    <row r="183" spans="1:6" x14ac:dyDescent="0.2">
      <c r="A183" s="13" t="str">
        <f>+IF(F182&lt;0,"¡Cuidado! según el reporte el autofinanciable está con sobregiro"," ")</f>
        <v xml:space="preserve"> </v>
      </c>
      <c r="B183" s="1"/>
      <c r="C183"/>
    </row>
    <row r="184" spans="1:6" x14ac:dyDescent="0.2">
      <c r="A184" s="2"/>
      <c r="B184" s="1"/>
      <c r="C184"/>
    </row>
    <row r="185" spans="1:6" x14ac:dyDescent="0.2">
      <c r="A185" s="4" t="s">
        <v>6</v>
      </c>
      <c r="B185" s="16"/>
      <c r="C185" s="4" t="s">
        <v>7</v>
      </c>
      <c r="D185" s="16"/>
      <c r="E185" s="16"/>
      <c r="F185" s="16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6" t="s">
        <v>8</v>
      </c>
      <c r="B187" s="26"/>
      <c r="C187" s="26"/>
      <c r="D187" s="26" t="s">
        <v>9</v>
      </c>
      <c r="E187" s="26"/>
      <c r="F187" s="26"/>
    </row>
    <row r="188" spans="1:6" x14ac:dyDescent="0.2">
      <c r="A188" s="7" t="s">
        <v>10</v>
      </c>
      <c r="B188" s="26" t="s">
        <v>11</v>
      </c>
      <c r="C188" s="26"/>
      <c r="D188" s="7" t="s">
        <v>12</v>
      </c>
      <c r="E188" s="7" t="s">
        <v>13</v>
      </c>
      <c r="F188" s="7" t="s">
        <v>14</v>
      </c>
    </row>
    <row r="189" spans="1:6" x14ac:dyDescent="0.2">
      <c r="A189" s="8"/>
      <c r="B189" s="16"/>
      <c r="C189" s="16"/>
      <c r="D189" s="17"/>
      <c r="E189" s="18"/>
      <c r="F189" s="18"/>
    </row>
    <row r="190" spans="1:6" x14ac:dyDescent="0.2">
      <c r="A190" s="16"/>
      <c r="B190" s="16"/>
      <c r="C190" s="16"/>
      <c r="D190" s="17"/>
      <c r="E190" s="18"/>
      <c r="F190" s="18"/>
    </row>
    <row r="191" spans="1:6" x14ac:dyDescent="0.2">
      <c r="A191" s="16"/>
      <c r="B191" s="16"/>
      <c r="C191" s="16"/>
      <c r="D191" s="17"/>
      <c r="E191" s="18"/>
      <c r="F191" s="18"/>
    </row>
    <row r="192" spans="1:6" x14ac:dyDescent="0.2">
      <c r="A192" s="16"/>
      <c r="B192" s="16"/>
      <c r="C192" s="16"/>
      <c r="D192" s="17"/>
      <c r="E192" s="18"/>
      <c r="F192" s="18"/>
    </row>
    <row r="193" spans="1:6" x14ac:dyDescent="0.2">
      <c r="A193" s="16"/>
      <c r="B193" s="16"/>
      <c r="C193" s="16"/>
      <c r="D193" s="17"/>
      <c r="E193" s="18"/>
      <c r="F193" s="18"/>
    </row>
    <row r="194" spans="1:6" x14ac:dyDescent="0.2">
      <c r="A194" s="16"/>
      <c r="B194" s="16"/>
      <c r="C194" s="16"/>
      <c r="D194" s="17"/>
      <c r="E194" s="18"/>
      <c r="F194" s="18"/>
    </row>
    <row r="195" spans="1:6" x14ac:dyDescent="0.2">
      <c r="A195"/>
      <c r="B195"/>
      <c r="C195"/>
      <c r="D195" s="11"/>
      <c r="E195" s="11"/>
      <c r="F195" s="11"/>
    </row>
    <row r="196" spans="1:6" x14ac:dyDescent="0.2">
      <c r="C196" s="6" t="s">
        <v>15</v>
      </c>
      <c r="D196" s="14">
        <f>SUM(D189:D195)</f>
        <v>0</v>
      </c>
      <c r="E196" s="15">
        <f>SUM(E189:E195)</f>
        <v>0</v>
      </c>
      <c r="F196" s="15">
        <f>SUM(F189:F195)</f>
        <v>0</v>
      </c>
    </row>
    <row r="197" spans="1:6" x14ac:dyDescent="0.2">
      <c r="A197"/>
      <c r="B197"/>
      <c r="C197" t="s">
        <v>16</v>
      </c>
      <c r="D197" s="17"/>
      <c r="E197" s="17"/>
      <c r="F197" s="17"/>
    </row>
    <row r="198" spans="1:6" x14ac:dyDescent="0.2">
      <c r="A198" s="13"/>
      <c r="B198"/>
      <c r="C198" s="12" t="str">
        <f>+IF(F198&gt;=0,"SUPERAVIT","DÉFICIT")</f>
        <v>SUPERAVIT</v>
      </c>
      <c r="D198">
        <f>+D196-D197</f>
        <v>0</v>
      </c>
      <c r="E198">
        <f>+D198+E196-E197</f>
        <v>0</v>
      </c>
      <c r="F198">
        <f>+E198+F196-F197</f>
        <v>0</v>
      </c>
    </row>
    <row r="199" spans="1:6" x14ac:dyDescent="0.2">
      <c r="A199" s="13" t="str">
        <f>+IF(F198&lt;0,"¡Cuidado! según el reporte el autofinanciable está con sobregiro"," ")</f>
        <v xml:space="preserve"> </v>
      </c>
      <c r="B199" s="1"/>
      <c r="C199"/>
    </row>
    <row r="200" spans="1:6" x14ac:dyDescent="0.2">
      <c r="A200" s="2"/>
      <c r="B200" s="1"/>
      <c r="C200"/>
    </row>
    <row r="201" spans="1:6" x14ac:dyDescent="0.2">
      <c r="A201" s="4" t="s">
        <v>6</v>
      </c>
      <c r="B201" s="16"/>
      <c r="C201" s="4" t="s">
        <v>7</v>
      </c>
      <c r="D201" s="16"/>
      <c r="E201" s="16"/>
      <c r="F201" s="16"/>
    </row>
    <row r="202" spans="1:6" x14ac:dyDescent="0.2">
      <c r="A202" s="27"/>
      <c r="B202" s="27"/>
      <c r="C202" s="27"/>
      <c r="D202" s="27"/>
      <c r="E202" s="27"/>
      <c r="F202" s="27"/>
    </row>
    <row r="203" spans="1:6" x14ac:dyDescent="0.2">
      <c r="A203" s="26" t="s">
        <v>8</v>
      </c>
      <c r="B203" s="26"/>
      <c r="C203" s="26"/>
      <c r="D203" s="26" t="s">
        <v>9</v>
      </c>
      <c r="E203" s="26"/>
      <c r="F203" s="26"/>
    </row>
    <row r="204" spans="1:6" x14ac:dyDescent="0.2">
      <c r="A204" s="7" t="s">
        <v>10</v>
      </c>
      <c r="B204" s="26" t="s">
        <v>11</v>
      </c>
      <c r="C204" s="26"/>
      <c r="D204" s="7" t="s">
        <v>12</v>
      </c>
      <c r="E204" s="7" t="s">
        <v>13</v>
      </c>
      <c r="F204" s="7" t="s">
        <v>14</v>
      </c>
    </row>
    <row r="205" spans="1:6" x14ac:dyDescent="0.2">
      <c r="A205" s="8"/>
      <c r="B205" s="16"/>
      <c r="C205" s="16"/>
      <c r="D205" s="17"/>
      <c r="E205" s="18"/>
      <c r="F205" s="18"/>
    </row>
    <row r="206" spans="1:6" x14ac:dyDescent="0.2">
      <c r="A206" s="16"/>
      <c r="B206" s="16"/>
      <c r="C206" s="16"/>
      <c r="D206" s="17"/>
      <c r="E206" s="18"/>
      <c r="F206" s="18"/>
    </row>
    <row r="207" spans="1:6" x14ac:dyDescent="0.2">
      <c r="A207" s="16"/>
      <c r="B207" s="16"/>
      <c r="C207" s="16"/>
      <c r="D207" s="17"/>
      <c r="E207" s="18"/>
      <c r="F207" s="18"/>
    </row>
    <row r="208" spans="1:6" x14ac:dyDescent="0.2">
      <c r="A208" s="16"/>
      <c r="B208" s="16"/>
      <c r="C208" s="16"/>
      <c r="D208" s="17"/>
      <c r="E208" s="18"/>
      <c r="F208" s="18"/>
    </row>
    <row r="209" spans="1:6" x14ac:dyDescent="0.2">
      <c r="A209" s="16"/>
      <c r="B209" s="16"/>
      <c r="C209" s="16"/>
      <c r="D209" s="17"/>
      <c r="E209" s="18"/>
      <c r="F209" s="18"/>
    </row>
    <row r="210" spans="1:6" x14ac:dyDescent="0.2">
      <c r="A210" s="16"/>
      <c r="B210" s="16"/>
      <c r="C210" s="16"/>
      <c r="D210" s="17"/>
      <c r="E210" s="18"/>
      <c r="F210" s="18"/>
    </row>
    <row r="211" spans="1:6" x14ac:dyDescent="0.2">
      <c r="A211"/>
      <c r="B211"/>
      <c r="C211"/>
      <c r="D211" s="11"/>
      <c r="E211" s="11"/>
      <c r="F211" s="11"/>
    </row>
    <row r="212" spans="1:6" x14ac:dyDescent="0.2">
      <c r="C212" s="6" t="s">
        <v>15</v>
      </c>
      <c r="D212" s="14">
        <f>SUM(D205:D211)</f>
        <v>0</v>
      </c>
      <c r="E212" s="15">
        <f>SUM(E205:E211)</f>
        <v>0</v>
      </c>
      <c r="F212" s="15">
        <f>SUM(F205:F211)</f>
        <v>0</v>
      </c>
    </row>
    <row r="213" spans="1:6" x14ac:dyDescent="0.2">
      <c r="A213"/>
      <c r="B213"/>
      <c r="C213" t="s">
        <v>16</v>
      </c>
      <c r="D213" s="17"/>
      <c r="E213" s="17"/>
      <c r="F213" s="17"/>
    </row>
    <row r="214" spans="1:6" x14ac:dyDescent="0.2">
      <c r="A214" s="13"/>
      <c r="B214"/>
      <c r="C214" s="12" t="str">
        <f>+IF(F214&gt;=0,"SUPERAVIT","DÉFICIT")</f>
        <v>SUPERAVIT</v>
      </c>
      <c r="D214">
        <f>+D212-D213</f>
        <v>0</v>
      </c>
      <c r="E214">
        <f>+D214+E212-E213</f>
        <v>0</v>
      </c>
      <c r="F214">
        <f>+E214+F212-F213</f>
        <v>0</v>
      </c>
    </row>
    <row r="215" spans="1:6" x14ac:dyDescent="0.2">
      <c r="A215" s="13" t="str">
        <f>+IF(F214&lt;0,"¡Cuidado! según el reporte el autofinanciable está con sobregiro"," ")</f>
        <v xml:space="preserve"> </v>
      </c>
      <c r="B215"/>
      <c r="C215"/>
    </row>
    <row r="216" spans="1:6" x14ac:dyDescent="0.2">
      <c r="A216" s="2"/>
      <c r="B216" s="1"/>
      <c r="C216"/>
    </row>
    <row r="217" spans="1:6" x14ac:dyDescent="0.2">
      <c r="A217" s="4" t="s">
        <v>6</v>
      </c>
      <c r="B217" s="16"/>
      <c r="C217" s="4" t="s">
        <v>7</v>
      </c>
      <c r="D217" s="16"/>
      <c r="E217" s="16"/>
      <c r="F217" s="16"/>
    </row>
    <row r="218" spans="1:6" x14ac:dyDescent="0.2">
      <c r="A218" s="27"/>
      <c r="B218" s="27"/>
      <c r="C218" s="27"/>
      <c r="D218" s="27"/>
      <c r="E218" s="27"/>
      <c r="F218" s="27"/>
    </row>
    <row r="219" spans="1:6" x14ac:dyDescent="0.2">
      <c r="A219" s="26" t="s">
        <v>8</v>
      </c>
      <c r="B219" s="26"/>
      <c r="C219" s="26"/>
      <c r="D219" s="26" t="s">
        <v>9</v>
      </c>
      <c r="E219" s="26"/>
      <c r="F219" s="26"/>
    </row>
    <row r="220" spans="1:6" x14ac:dyDescent="0.2">
      <c r="A220" s="7" t="s">
        <v>10</v>
      </c>
      <c r="B220" s="26" t="s">
        <v>11</v>
      </c>
      <c r="C220" s="26"/>
      <c r="D220" s="7" t="s">
        <v>12</v>
      </c>
      <c r="E220" s="7" t="s">
        <v>13</v>
      </c>
      <c r="F220" s="7" t="s">
        <v>14</v>
      </c>
    </row>
    <row r="221" spans="1:6" x14ac:dyDescent="0.2">
      <c r="A221" s="8"/>
      <c r="B221" s="16"/>
      <c r="C221" s="16"/>
      <c r="D221" s="17"/>
      <c r="E221" s="18"/>
      <c r="F221" s="18"/>
    </row>
    <row r="222" spans="1:6" x14ac:dyDescent="0.2">
      <c r="A222" s="16"/>
      <c r="B222" s="16"/>
      <c r="C222" s="16"/>
      <c r="D222" s="17"/>
      <c r="E222" s="18"/>
      <c r="F222" s="18"/>
    </row>
    <row r="223" spans="1:6" x14ac:dyDescent="0.2">
      <c r="A223" s="16"/>
      <c r="B223" s="16"/>
      <c r="C223" s="16"/>
      <c r="D223" s="17"/>
      <c r="E223" s="18"/>
      <c r="F223" s="18"/>
    </row>
    <row r="224" spans="1:6" x14ac:dyDescent="0.2">
      <c r="A224" s="16"/>
      <c r="B224" s="16"/>
      <c r="C224" s="16"/>
      <c r="D224" s="17"/>
      <c r="E224" s="18"/>
      <c r="F224" s="18"/>
    </row>
    <row r="225" spans="1:6" x14ac:dyDescent="0.2">
      <c r="A225" s="16"/>
      <c r="B225" s="16"/>
      <c r="C225" s="16"/>
      <c r="D225" s="17"/>
      <c r="E225" s="18"/>
      <c r="F225" s="18"/>
    </row>
    <row r="226" spans="1:6" x14ac:dyDescent="0.2">
      <c r="A226" s="16"/>
      <c r="B226" s="16"/>
      <c r="C226" s="16"/>
      <c r="D226" s="17"/>
      <c r="E226" s="18"/>
      <c r="F226" s="18"/>
    </row>
    <row r="227" spans="1:6" x14ac:dyDescent="0.2">
      <c r="A227"/>
      <c r="B227"/>
      <c r="C227"/>
      <c r="D227" s="11"/>
      <c r="E227" s="11"/>
      <c r="F227" s="11"/>
    </row>
    <row r="228" spans="1:6" x14ac:dyDescent="0.2">
      <c r="C228" s="6" t="s">
        <v>15</v>
      </c>
      <c r="D228" s="14">
        <f>SUM(D221:D227)</f>
        <v>0</v>
      </c>
      <c r="E228" s="15">
        <f>SUM(E221:E227)</f>
        <v>0</v>
      </c>
      <c r="F228" s="15">
        <f>SUM(F221:F227)</f>
        <v>0</v>
      </c>
    </row>
    <row r="229" spans="1:6" x14ac:dyDescent="0.2">
      <c r="A229"/>
      <c r="B229"/>
      <c r="C229" t="s">
        <v>16</v>
      </c>
      <c r="D229" s="17"/>
      <c r="E229" s="17"/>
      <c r="F229" s="17"/>
    </row>
    <row r="230" spans="1:6" x14ac:dyDescent="0.2">
      <c r="A230" s="13"/>
      <c r="B230"/>
      <c r="C230" s="12" t="str">
        <f>+IF(F230&gt;=0,"SUPERAVIT","DÉFICIT")</f>
        <v>SUPERAVIT</v>
      </c>
      <c r="D230">
        <f>+D228-D229</f>
        <v>0</v>
      </c>
      <c r="E230">
        <f>+D230+E228-E229</f>
        <v>0</v>
      </c>
      <c r="F230">
        <f>+E230+F228-F229</f>
        <v>0</v>
      </c>
    </row>
    <row r="231" spans="1:6" x14ac:dyDescent="0.2">
      <c r="A231" s="13" t="str">
        <f>+IF(F230&lt;0,"¡Cuidado! según el reporte el autofinanciable está con sobregiro"," ")</f>
        <v xml:space="preserve"> </v>
      </c>
      <c r="B231" s="1"/>
      <c r="C231"/>
    </row>
    <row r="232" spans="1:6" x14ac:dyDescent="0.2">
      <c r="A232" s="2"/>
      <c r="B232" s="1"/>
      <c r="C232"/>
    </row>
    <row r="233" spans="1:6" x14ac:dyDescent="0.2">
      <c r="A233" s="4" t="s">
        <v>6</v>
      </c>
      <c r="B233" s="16"/>
      <c r="C233" s="4" t="s">
        <v>7</v>
      </c>
      <c r="D233" s="16"/>
      <c r="E233" s="16"/>
      <c r="F233" s="16"/>
    </row>
    <row r="234" spans="1:6" x14ac:dyDescent="0.2">
      <c r="A234" s="27"/>
      <c r="B234" s="27"/>
      <c r="C234" s="27"/>
      <c r="D234" s="27"/>
      <c r="E234" s="27"/>
      <c r="F234" s="27"/>
    </row>
    <row r="235" spans="1:6" x14ac:dyDescent="0.2">
      <c r="A235" s="26" t="s">
        <v>8</v>
      </c>
      <c r="B235" s="26"/>
      <c r="C235" s="26"/>
      <c r="D235" s="26" t="s">
        <v>9</v>
      </c>
      <c r="E235" s="26"/>
      <c r="F235" s="26"/>
    </row>
    <row r="236" spans="1:6" x14ac:dyDescent="0.2">
      <c r="A236" s="7" t="s">
        <v>10</v>
      </c>
      <c r="B236" s="26" t="s">
        <v>11</v>
      </c>
      <c r="C236" s="26"/>
      <c r="D236" s="7" t="s">
        <v>12</v>
      </c>
      <c r="E236" s="7" t="s">
        <v>13</v>
      </c>
      <c r="F236" s="7" t="s">
        <v>14</v>
      </c>
    </row>
    <row r="237" spans="1:6" x14ac:dyDescent="0.2">
      <c r="A237" s="8"/>
      <c r="B237" s="16"/>
      <c r="C237" s="16"/>
      <c r="D237" s="17"/>
      <c r="E237" s="18"/>
      <c r="F237" s="18"/>
    </row>
    <row r="238" spans="1:6" x14ac:dyDescent="0.2">
      <c r="A238" s="16"/>
      <c r="B238" s="16"/>
      <c r="C238" s="16"/>
      <c r="D238" s="17"/>
      <c r="E238" s="18"/>
      <c r="F238" s="18"/>
    </row>
    <row r="239" spans="1:6" x14ac:dyDescent="0.2">
      <c r="A239" s="16"/>
      <c r="B239" s="16"/>
      <c r="C239" s="16"/>
      <c r="D239" s="17"/>
      <c r="E239" s="18"/>
      <c r="F239" s="18"/>
    </row>
    <row r="240" spans="1:6" x14ac:dyDescent="0.2">
      <c r="A240" s="16"/>
      <c r="B240" s="16"/>
      <c r="C240" s="16"/>
      <c r="D240" s="17"/>
      <c r="E240" s="18"/>
      <c r="F240" s="18"/>
    </row>
    <row r="241" spans="1:6" x14ac:dyDescent="0.2">
      <c r="A241" s="16"/>
      <c r="B241" s="16"/>
      <c r="C241" s="16"/>
      <c r="D241" s="17"/>
      <c r="E241" s="18"/>
      <c r="F241" s="18"/>
    </row>
    <row r="242" spans="1:6" x14ac:dyDescent="0.2">
      <c r="A242" s="16"/>
      <c r="B242" s="16"/>
      <c r="C242" s="16"/>
      <c r="D242" s="17"/>
      <c r="E242" s="18"/>
      <c r="F242" s="18"/>
    </row>
    <row r="243" spans="1:6" x14ac:dyDescent="0.2">
      <c r="A243"/>
      <c r="B243"/>
      <c r="C243"/>
      <c r="D243" s="11"/>
      <c r="E243" s="11"/>
      <c r="F243" s="11"/>
    </row>
    <row r="244" spans="1:6" x14ac:dyDescent="0.2">
      <c r="C244" s="6" t="s">
        <v>15</v>
      </c>
      <c r="D244" s="14">
        <f>SUM(D237:D243)</f>
        <v>0</v>
      </c>
      <c r="E244" s="15">
        <f>SUM(E237:E243)</f>
        <v>0</v>
      </c>
      <c r="F244" s="15">
        <f>SUM(F237:F243)</f>
        <v>0</v>
      </c>
    </row>
    <row r="245" spans="1:6" x14ac:dyDescent="0.2">
      <c r="A245"/>
      <c r="B245"/>
      <c r="C245" t="s">
        <v>16</v>
      </c>
      <c r="D245" s="17"/>
      <c r="E245" s="17"/>
      <c r="F245" s="17"/>
    </row>
    <row r="246" spans="1:6" x14ac:dyDescent="0.2">
      <c r="A246" s="13"/>
      <c r="B246"/>
      <c r="C246" s="12" t="str">
        <f>+IF(F246&gt;=0,"SUPERAVIT","DÉFICIT")</f>
        <v>SUPERAVIT</v>
      </c>
      <c r="D246">
        <f>+D244-D245</f>
        <v>0</v>
      </c>
      <c r="E246">
        <f>+D246+E244-E245</f>
        <v>0</v>
      </c>
      <c r="F246">
        <f>+E246+F244-F245</f>
        <v>0</v>
      </c>
    </row>
    <row r="247" spans="1:6" x14ac:dyDescent="0.2">
      <c r="A247" s="13" t="str">
        <f>+IF(F246&lt;0,"¡Cuidado! según el reporte el autofinanciable está con sobregiro"," ")</f>
        <v xml:space="preserve"> </v>
      </c>
      <c r="B247" s="1"/>
      <c r="C247"/>
    </row>
  </sheetData>
  <mergeCells count="77">
    <mergeCell ref="A234:C234"/>
    <mergeCell ref="D234:F234"/>
    <mergeCell ref="A235:C235"/>
    <mergeCell ref="D235:F235"/>
    <mergeCell ref="B236:C236"/>
    <mergeCell ref="B220:C220"/>
    <mergeCell ref="A187:C187"/>
    <mergeCell ref="D187:F187"/>
    <mergeCell ref="B188:C188"/>
    <mergeCell ref="A202:C202"/>
    <mergeCell ref="D202:F202"/>
    <mergeCell ref="A203:C203"/>
    <mergeCell ref="D203:F203"/>
    <mergeCell ref="B204:C204"/>
    <mergeCell ref="A218:C218"/>
    <mergeCell ref="D218:F218"/>
    <mergeCell ref="A219:C219"/>
    <mergeCell ref="D219:F219"/>
    <mergeCell ref="A186:C186"/>
    <mergeCell ref="D186:F186"/>
    <mergeCell ref="B140:C140"/>
    <mergeCell ref="A154:C154"/>
    <mergeCell ref="D154:F154"/>
    <mergeCell ref="A155:C155"/>
    <mergeCell ref="D155:F155"/>
    <mergeCell ref="B156:C156"/>
    <mergeCell ref="A170:C170"/>
    <mergeCell ref="D170:F170"/>
    <mergeCell ref="A171:C171"/>
    <mergeCell ref="D171:F171"/>
    <mergeCell ref="B172:C172"/>
    <mergeCell ref="A139:C139"/>
    <mergeCell ref="D139:F139"/>
    <mergeCell ref="A106:C106"/>
    <mergeCell ref="D106:F106"/>
    <mergeCell ref="A107:C107"/>
    <mergeCell ref="D107:F107"/>
    <mergeCell ref="B108:C108"/>
    <mergeCell ref="A122:C122"/>
    <mergeCell ref="D122:F122"/>
    <mergeCell ref="A123:C123"/>
    <mergeCell ref="D123:F123"/>
    <mergeCell ref="B124:C124"/>
    <mergeCell ref="A138:C138"/>
    <mergeCell ref="D138:F138"/>
    <mergeCell ref="B92:C92"/>
    <mergeCell ref="A59:C59"/>
    <mergeCell ref="D59:F59"/>
    <mergeCell ref="B60:C60"/>
    <mergeCell ref="A74:C74"/>
    <mergeCell ref="D74:F74"/>
    <mergeCell ref="A75:C75"/>
    <mergeCell ref="D75:F75"/>
    <mergeCell ref="B76:C76"/>
    <mergeCell ref="A90:C90"/>
    <mergeCell ref="D90:F90"/>
    <mergeCell ref="A91:C91"/>
    <mergeCell ref="D91:F91"/>
    <mergeCell ref="A58:C58"/>
    <mergeCell ref="D58:F58"/>
    <mergeCell ref="B12:C12"/>
    <mergeCell ref="A26:C26"/>
    <mergeCell ref="D26:F26"/>
    <mergeCell ref="A27:C27"/>
    <mergeCell ref="D27:F27"/>
    <mergeCell ref="B28:C28"/>
    <mergeCell ref="A42:C42"/>
    <mergeCell ref="D42:F42"/>
    <mergeCell ref="A43:C43"/>
    <mergeCell ref="D43:F43"/>
    <mergeCell ref="B44:C44"/>
    <mergeCell ref="A5:F5"/>
    <mergeCell ref="A6:F6"/>
    <mergeCell ref="C7:F7"/>
    <mergeCell ref="B10:F10"/>
    <mergeCell ref="A11:C11"/>
    <mergeCell ref="D11:F11"/>
  </mergeCells>
  <pageMargins left="0.57999999999999996" right="0.37" top="0.67" bottom="1" header="0.44" footer="0"/>
  <pageSetup scale="95" orientation="portrait" draft="1" horizontalDpi="4294967295" r:id="rId1"/>
  <headerFooter alignWithMargins="0">
    <oddHeader>&amp;R&amp;P/&amp;N</oddHeader>
    <oddFooter>&amp;L&amp;8Firma y Sello del Tesorero&amp;C&amp;8Firma y Sello del Jefe de la Unidad</oddFooter>
  </headerFooter>
  <rowBreaks count="3" manualBreakCount="3">
    <brk id="55" max="6" man="1"/>
    <brk id="103" max="6" man="1"/>
    <brk id="15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Instrucciones</vt:lpstr>
      <vt:lpstr>Formulario</vt:lpstr>
      <vt:lpstr>Formulario!Área_de_impresión</vt:lpstr>
      <vt:lpstr>Formulario!Títulos_a_imprimir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Rita Cifuentes</cp:lastModifiedBy>
  <cp:lastPrinted>2023-05-04T18:59:50Z</cp:lastPrinted>
  <dcterms:created xsi:type="dcterms:W3CDTF">2023-05-04T18:37:20Z</dcterms:created>
  <dcterms:modified xsi:type="dcterms:W3CDTF">2023-05-04T19:10:33Z</dcterms:modified>
</cp:coreProperties>
</file>